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Rozpocet\2019\Navrh\"/>
    </mc:Choice>
  </mc:AlternateContent>
  <bookViews>
    <workbookView xWindow="0" yWindow="0" windowWidth="23040" windowHeight="837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25" i="1" l="1"/>
  <c r="I125" i="1"/>
  <c r="G125" i="1"/>
  <c r="H50" i="1"/>
  <c r="I50" i="1"/>
  <c r="G50" i="1"/>
</calcChain>
</file>

<file path=xl/sharedStrings.xml><?xml version="1.0" encoding="utf-8"?>
<sst xmlns="http://schemas.openxmlformats.org/spreadsheetml/2006/main" count="225" uniqueCount="165">
  <si>
    <t>Organizace:</t>
  </si>
  <si>
    <t>00254843 - Město Ostrov</t>
  </si>
  <si>
    <t>Příjmy dle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</si>
  <si>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</si>
  <si>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</si>
  <si>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</si>
  <si>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</si>
  <si>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</si>
  <si>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</si>
  <si>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</si>
  <si>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</si>
  <si>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</si>
  <si>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</si>
  <si>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</si>
  <si>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</si>
  <si>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</si>
  <si>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</si>
  <si>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</si>
  <si>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</si>
  <si>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</si>
  <si>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</si>
  <si>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</si>
  <si>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002269</t>
  </si>
  <si>
    <t>Ostatní správa v dopravě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</si>
  <si>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</si>
  <si>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</si>
  <si>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</si>
  <si>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</si>
  <si>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</si>
  <si>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</si>
  <si>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</si>
  <si>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 majetku obce</t>
  </si>
  <si>
    <t>003612</t>
  </si>
  <si>
    <t>Bytové hospodářství</t>
  </si>
  <si>
    <t>003613</t>
  </si>
  <si>
    <t>Nebytové hospodářství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</si>
  <si>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</si>
  <si>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</si>
  <si>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</si>
  <si>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</si>
  <si>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</si>
  <si>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</si>
  <si>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</si>
  <si>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</si>
  <si>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</si>
  <si>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</si>
  <si>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</si>
  <si>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</si>
  <si>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</si>
  <si>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</si>
  <si>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</si>
  <si>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</si>
  <si>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</si>
  <si>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</si>
  <si>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</si>
  <si>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</si>
  <si>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</si>
  <si>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</si>
  <si>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</si>
  <si>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</si>
  <si>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CELKEM Příjmy</t>
  </si>
  <si>
    <t>Výdaje - dle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</si>
  <si>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</si>
  <si>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</si>
  <si>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</si>
  <si>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</si>
  <si>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</si>
  <si>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</si>
  <si>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</si>
  <si>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</si>
  <si>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</si>
  <si>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</si>
  <si>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</si>
  <si>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</si>
  <si>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</si>
  <si>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</si>
  <si>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</si>
  <si>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</si>
  <si>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</si>
  <si>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</si>
  <si>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</si>
  <si>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</si>
  <si>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</si>
  <si>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</si>
  <si>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</si>
  <si>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</si>
  <si>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</si>
  <si>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</si>
  <si>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</si>
  <si>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</si>
  <si>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</si>
  <si>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</si>
  <si>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</si>
  <si>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</si>
  <si>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</si>
  <si>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</si>
  <si>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003314</t>
  </si>
  <si>
    <t>Činnosti knihovnické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</si>
  <si>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</si>
  <si>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</si>
  <si>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</si>
  <si>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</si>
  <si>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</si>
  <si>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</si>
  <si>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003399</t>
  </si>
  <si>
    <t>Ostatní záležitosti kultury,církví a sděl.prostř.</t>
  </si>
  <si>
    <t>003419</t>
  </si>
  <si>
    <t>Ostatní tělovýchovná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</si>
  <si>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</si>
  <si>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</si>
  <si>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</si>
  <si>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</si>
  <si>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</si>
  <si>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</si>
  <si>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</si>
  <si>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</si>
  <si>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</si>
  <si>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</si>
  <si>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</si>
  <si>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</si>
  <si>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</si>
  <si>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</si>
  <si>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</si>
  <si>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</si>
  <si>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</si>
  <si>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</si>
  <si>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003742</t>
  </si>
  <si>
    <t>Chráněné části přírody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</si>
  <si>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</si>
  <si>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</si>
  <si>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</si>
  <si>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</si>
  <si>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</si>
  <si>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</si>
  <si>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005212</t>
  </si>
  <si>
    <t>Ochrana obyvatelstva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</si>
  <si>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</si>
  <si>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</si>
  <si>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</si>
  <si>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</si>
  <si>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</si>
  <si>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</si>
  <si>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</si>
  <si>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</si>
  <si>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</si>
  <si>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Návrh rozpočtu města Ostrov na rok 2019</t>
  </si>
  <si>
    <t>Schválený rozpočet 2018</t>
  </si>
  <si>
    <t>Upravený rozpočet 2018</t>
  </si>
  <si>
    <t>Skutečnost 2018 k 11/2018</t>
  </si>
  <si>
    <t>Ostatní správa v zemědělství</t>
  </si>
  <si>
    <t>Ostatní záložitosti kultury, čírkví a sděl. Prostředků</t>
  </si>
  <si>
    <t>Ostatní činnosti v intergovaném záchr. Systému</t>
  </si>
  <si>
    <t xml:space="preserve">Ostatní činnosti j.n. </t>
  </si>
  <si>
    <t>Gymnázia</t>
  </si>
  <si>
    <t>Střediska výchovné péče</t>
  </si>
  <si>
    <t>Činnosti muzeí a galerií</t>
  </si>
  <si>
    <t>Ostatní nemocnice</t>
  </si>
  <si>
    <t>Hospice</t>
  </si>
  <si>
    <t>Ochrana druhů a stanovišť</t>
  </si>
  <si>
    <t>0043xx</t>
  </si>
  <si>
    <t>Sociální služby a pomoc</t>
  </si>
  <si>
    <t>Volby do zastupitelstev ÚSC</t>
  </si>
  <si>
    <t>Volba prezidenta republiky</t>
  </si>
  <si>
    <t>Ing. Jan Bureš</t>
  </si>
  <si>
    <t>starosta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</si>
</sst>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"/>
  </numFmts>
  <fonts count="7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8.9499999999999993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8.949999999999999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workbookViewId="0">
      <selection activeCell="J3" sqref="J3"/>
    </sheetView>
  </sheetViews>
  <sheetFormatPr defaultRowHeight="14.4" x14ac:dyDescent="0.3"/>
  <cols>
    <col min="1" max="1" width="10.88671875" customWidth="1"/>
    <col min="2" max="2" width="2.21875" customWidth="1"/>
    <col min="3" max="3" width="3.109375" customWidth="1"/>
    <col min="4" max="4" width="20.5546875" customWidth="1"/>
    <col min="5" max="5" width="17.109375" customWidth="1"/>
    <col min="6" max="6" width="6.5546875" customWidth="1"/>
    <col min="7" max="7" width="11.77734375" customWidth="1"/>
    <col min="8" max="8" width="11.6640625" customWidth="1"/>
    <col min="9" max="10" width="11.88671875" customWidth="1"/>
    <col min="11" max="11" width="5.109375" customWidth="1"/>
    <col min="12" max="12" width="11.88671875" customWidth="1"/>
    <col min="13" max="13" width="5.109375" customWidth="1"/>
    <col min="14" max="14" width="7" customWidth="1"/>
    <col min="15" max="15" width="9.88671875" customWidth="1"/>
  </cols>
  <sheetData>
    <row r="1" spans="1:15" x14ac:dyDescent="0.3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"/>
      <c r="N2" s="2"/>
      <c r="O2" s="3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4"/>
      <c r="B4" s="4"/>
      <c r="C4" s="4"/>
      <c r="D4" s="29" t="s">
        <v>145</v>
      </c>
      <c r="E4" s="30"/>
      <c r="F4" s="30"/>
      <c r="G4" s="30"/>
      <c r="H4" s="30"/>
      <c r="I4" s="30"/>
      <c r="J4" s="30"/>
      <c r="K4" s="30"/>
      <c r="L4" s="30"/>
      <c r="M4" s="4"/>
      <c r="N4" s="4"/>
      <c r="O4" s="4"/>
    </row>
    <row r="5" spans="1:15" x14ac:dyDescent="0.3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7"/>
      <c r="N5" s="17"/>
      <c r="O5" s="17"/>
    </row>
    <row r="6" spans="1:15" ht="15" thickBot="1" x14ac:dyDescent="0.35">
      <c r="A6" s="1"/>
      <c r="B6" s="1"/>
      <c r="C6" s="1"/>
      <c r="D6" s="1"/>
      <c r="E6" s="5" t="s">
        <v>2</v>
      </c>
      <c r="F6" s="6" t="s">
        <v>3</v>
      </c>
      <c r="G6" s="6"/>
      <c r="H6" s="6"/>
      <c r="I6" s="6"/>
      <c r="J6" s="6"/>
      <c r="K6" s="2"/>
      <c r="L6" s="2"/>
      <c r="M6" s="2"/>
      <c r="N6" s="2"/>
      <c r="O6" s="2"/>
    </row>
    <row r="7" spans="1:15" ht="15" thickBot="1" x14ac:dyDescent="0.35">
      <c r="A7" s="1"/>
      <c r="B7" s="1"/>
      <c r="C7" s="1"/>
      <c r="D7" s="1"/>
      <c r="E7" s="1"/>
      <c r="F7" s="1"/>
      <c r="G7" s="31">
        <v>2018</v>
      </c>
      <c r="H7" s="32"/>
      <c r="I7" s="33"/>
      <c r="J7" s="31">
        <v>2019</v>
      </c>
      <c r="K7" s="32"/>
      <c r="L7" s="32"/>
      <c r="M7" s="32"/>
      <c r="N7" s="32"/>
      <c r="O7" s="33"/>
    </row>
    <row r="8" spans="1:15" s="34" customFormat="1" ht="34.799999999999997" thickBot="1" x14ac:dyDescent="0.35">
      <c r="A8" s="66" t="s">
        <v>3</v>
      </c>
      <c r="B8" s="67" t="s">
        <v>4</v>
      </c>
      <c r="C8" s="68"/>
      <c r="D8" s="68"/>
      <c r="E8" s="68"/>
      <c r="F8" s="69"/>
      <c r="G8" s="70" t="s">
        <v>146</v>
      </c>
      <c r="H8" s="70" t="s">
        <v>147</v>
      </c>
      <c r="I8" s="70" t="s">
        <v>148</v>
      </c>
      <c r="J8" s="71"/>
      <c r="K8" s="72" t="s">
        <v>5</v>
      </c>
      <c r="L8" s="71"/>
      <c r="M8" s="72" t="s">
        <v>6</v>
      </c>
      <c r="N8" s="71"/>
      <c r="O8" s="73" t="s">
        <v>7</v>
      </c>
    </row>
    <row r="9" spans="1:15" x14ac:dyDescent="0.3">
      <c r="A9" s="7" t="s">
        <v>8</v>
      </c>
      <c r="B9" s="8" t="s">
        <v>9</v>
      </c>
      <c r="C9" s="8"/>
      <c r="D9" s="8"/>
      <c r="E9" s="8"/>
      <c r="F9" s="9"/>
      <c r="G9" s="59">
        <v>237990000</v>
      </c>
      <c r="H9" s="60">
        <v>235100280</v>
      </c>
      <c r="I9" s="60">
        <v>235380321.19999999</v>
      </c>
      <c r="J9" s="22">
        <v>243447000</v>
      </c>
      <c r="K9" s="23"/>
      <c r="L9" s="22">
        <v>0</v>
      </c>
      <c r="M9" s="23"/>
      <c r="N9" s="22">
        <v>243447000</v>
      </c>
      <c r="O9" s="24"/>
    </row>
    <row r="10" spans="1:15" x14ac:dyDescent="0.3">
      <c r="A10" s="10" t="s">
        <v>8</v>
      </c>
      <c r="B10" s="11" t="s">
        <v>10</v>
      </c>
      <c r="C10" s="11"/>
      <c r="D10" s="11"/>
      <c r="E10" s="11"/>
      <c r="F10" s="12"/>
      <c r="G10" s="45">
        <v>23393700</v>
      </c>
      <c r="H10" s="56">
        <v>39496316.689999998</v>
      </c>
      <c r="I10" s="56">
        <v>37560654.689999998</v>
      </c>
      <c r="J10" s="22">
        <v>27156898.960000001</v>
      </c>
      <c r="K10" s="23"/>
      <c r="L10" s="22">
        <v>0</v>
      </c>
      <c r="M10" s="23"/>
      <c r="N10" s="22">
        <v>27156898.960000001</v>
      </c>
      <c r="O10" s="24"/>
    </row>
    <row r="11" spans="1:15" x14ac:dyDescent="0.3">
      <c r="A11" s="10" t="s">
        <v>8</v>
      </c>
      <c r="B11" s="11" t="s">
        <v>11</v>
      </c>
      <c r="C11" s="11"/>
      <c r="D11" s="11"/>
      <c r="E11" s="11"/>
      <c r="F11" s="12"/>
      <c r="G11" s="45">
        <v>43303677</v>
      </c>
      <c r="H11" s="56">
        <v>66471259.009999998</v>
      </c>
      <c r="I11" s="56">
        <v>66324954.060000002</v>
      </c>
      <c r="J11" s="22">
        <v>79686863.25</v>
      </c>
      <c r="K11" s="23"/>
      <c r="L11" s="22">
        <v>0</v>
      </c>
      <c r="M11" s="23"/>
      <c r="N11" s="22">
        <v>79686863.25</v>
      </c>
      <c r="O11" s="24"/>
    </row>
    <row r="12" spans="1:15" x14ac:dyDescent="0.3">
      <c r="A12" s="7" t="s">
        <v>12</v>
      </c>
      <c r="B12" s="8" t="s">
        <v>13</v>
      </c>
      <c r="C12" s="8"/>
      <c r="D12" s="8"/>
      <c r="E12" s="8"/>
      <c r="F12" s="9"/>
      <c r="G12" s="45">
        <v>67000</v>
      </c>
      <c r="H12" s="56">
        <v>67000</v>
      </c>
      <c r="I12" s="56">
        <v>69576</v>
      </c>
      <c r="J12" s="22">
        <v>66000</v>
      </c>
      <c r="K12" s="23"/>
      <c r="L12" s="22">
        <v>0</v>
      </c>
      <c r="M12" s="23"/>
      <c r="N12" s="22">
        <v>66000</v>
      </c>
      <c r="O12" s="24"/>
    </row>
    <row r="13" spans="1:15" x14ac:dyDescent="0.3">
      <c r="A13" s="7">
        <v>1031</v>
      </c>
      <c r="B13" s="8" t="s">
        <v>65</v>
      </c>
      <c r="C13" s="8"/>
      <c r="D13" s="8"/>
      <c r="E13" s="8"/>
      <c r="F13" s="9"/>
      <c r="G13" s="45"/>
      <c r="H13" s="56"/>
      <c r="I13" s="56">
        <v>518</v>
      </c>
      <c r="J13" s="19"/>
      <c r="K13" s="20"/>
      <c r="L13" s="19"/>
      <c r="M13" s="20"/>
      <c r="N13" s="19"/>
      <c r="O13" s="21"/>
    </row>
    <row r="14" spans="1:15" x14ac:dyDescent="0.3">
      <c r="A14" s="7" t="s">
        <v>14</v>
      </c>
      <c r="B14" s="8" t="s">
        <v>15</v>
      </c>
      <c r="C14" s="8"/>
      <c r="D14" s="8"/>
      <c r="E14" s="8"/>
      <c r="F14" s="9"/>
      <c r="G14" s="45">
        <v>2572000</v>
      </c>
      <c r="H14" s="56">
        <v>2572000</v>
      </c>
      <c r="I14" s="56">
        <v>2824459.15</v>
      </c>
      <c r="J14" s="22">
        <v>522000</v>
      </c>
      <c r="K14" s="23"/>
      <c r="L14" s="22">
        <v>0</v>
      </c>
      <c r="M14" s="23"/>
      <c r="N14" s="22">
        <v>522000</v>
      </c>
      <c r="O14" s="24"/>
    </row>
    <row r="15" spans="1:15" x14ac:dyDescent="0.3">
      <c r="A15" s="7">
        <v>1069</v>
      </c>
      <c r="B15" s="8" t="s">
        <v>149</v>
      </c>
      <c r="C15" s="8"/>
      <c r="D15" s="8"/>
      <c r="E15" s="8"/>
      <c r="F15" s="9"/>
      <c r="G15" s="45"/>
      <c r="H15" s="56"/>
      <c r="I15" s="56">
        <v>1000</v>
      </c>
      <c r="J15" s="19"/>
      <c r="K15" s="20"/>
      <c r="L15" s="19"/>
      <c r="M15" s="20"/>
      <c r="N15" s="19"/>
      <c r="O15" s="21"/>
    </row>
    <row r="16" spans="1:15" x14ac:dyDescent="0.3">
      <c r="A16" s="7" t="s">
        <v>16</v>
      </c>
      <c r="B16" s="8" t="s">
        <v>17</v>
      </c>
      <c r="C16" s="8"/>
      <c r="D16" s="8"/>
      <c r="E16" s="8"/>
      <c r="F16" s="9"/>
      <c r="G16" s="45">
        <v>50000</v>
      </c>
      <c r="H16" s="56">
        <v>394234.88</v>
      </c>
      <c r="I16" s="56">
        <v>382052.55</v>
      </c>
      <c r="J16" s="22">
        <v>35000</v>
      </c>
      <c r="K16" s="23"/>
      <c r="L16" s="22">
        <v>0</v>
      </c>
      <c r="M16" s="23"/>
      <c r="N16" s="22">
        <v>35000</v>
      </c>
      <c r="O16" s="24"/>
    </row>
    <row r="17" spans="1:15" x14ac:dyDescent="0.3">
      <c r="A17" s="7" t="s">
        <v>18</v>
      </c>
      <c r="B17" s="8" t="s">
        <v>19</v>
      </c>
      <c r="C17" s="8"/>
      <c r="D17" s="8"/>
      <c r="E17" s="8"/>
      <c r="F17" s="9"/>
      <c r="G17" s="45"/>
      <c r="H17" s="56"/>
      <c r="I17" s="56"/>
      <c r="J17" s="22">
        <v>51000</v>
      </c>
      <c r="K17" s="23"/>
      <c r="L17" s="22">
        <v>0</v>
      </c>
      <c r="M17" s="23"/>
      <c r="N17" s="22">
        <v>51000</v>
      </c>
      <c r="O17" s="24"/>
    </row>
    <row r="18" spans="1:15" x14ac:dyDescent="0.3">
      <c r="A18" s="7" t="s">
        <v>20</v>
      </c>
      <c r="B18" s="8" t="s">
        <v>21</v>
      </c>
      <c r="C18" s="8"/>
      <c r="D18" s="8"/>
      <c r="E18" s="8"/>
      <c r="F18" s="9"/>
      <c r="G18" s="45">
        <v>1145000</v>
      </c>
      <c r="H18" s="56">
        <v>1145000</v>
      </c>
      <c r="I18" s="56">
        <v>1226058.72</v>
      </c>
      <c r="J18" s="22">
        <v>1140000</v>
      </c>
      <c r="K18" s="23"/>
      <c r="L18" s="22">
        <v>0</v>
      </c>
      <c r="M18" s="23"/>
      <c r="N18" s="22">
        <v>1140000</v>
      </c>
      <c r="O18" s="24"/>
    </row>
    <row r="19" spans="1:15" x14ac:dyDescent="0.3">
      <c r="A19" s="7">
        <v>2219</v>
      </c>
      <c r="B19" s="8" t="s">
        <v>75</v>
      </c>
      <c r="C19" s="8"/>
      <c r="D19" s="8"/>
      <c r="E19" s="8"/>
      <c r="F19" s="9"/>
      <c r="G19" s="45"/>
      <c r="H19" s="56"/>
      <c r="I19" s="56">
        <v>269.7</v>
      </c>
      <c r="J19" s="19"/>
      <c r="K19" s="20"/>
      <c r="L19" s="19"/>
      <c r="M19" s="20"/>
      <c r="N19" s="19"/>
      <c r="O19" s="21"/>
    </row>
    <row r="20" spans="1:15" x14ac:dyDescent="0.3">
      <c r="A20" s="7">
        <v>2221</v>
      </c>
      <c r="B20" s="8" t="s">
        <v>77</v>
      </c>
      <c r="C20" s="8"/>
      <c r="D20" s="8"/>
      <c r="E20" s="8"/>
      <c r="F20" s="9"/>
      <c r="G20" s="45"/>
      <c r="H20" s="56">
        <v>21866</v>
      </c>
      <c r="I20" s="56">
        <v>21866</v>
      </c>
      <c r="J20" s="19"/>
      <c r="K20" s="20"/>
      <c r="L20" s="19"/>
      <c r="M20" s="20"/>
      <c r="N20" s="19"/>
      <c r="O20" s="21"/>
    </row>
    <row r="21" spans="1:15" x14ac:dyDescent="0.3">
      <c r="A21" s="7" t="s">
        <v>22</v>
      </c>
      <c r="B21" s="8" t="s">
        <v>23</v>
      </c>
      <c r="C21" s="8"/>
      <c r="D21" s="8"/>
      <c r="E21" s="8"/>
      <c r="F21" s="9"/>
      <c r="G21" s="45"/>
      <c r="H21" s="56"/>
      <c r="I21" s="56"/>
      <c r="J21" s="22">
        <v>30000</v>
      </c>
      <c r="K21" s="23"/>
      <c r="L21" s="22">
        <v>0</v>
      </c>
      <c r="M21" s="23"/>
      <c r="N21" s="22">
        <v>30000</v>
      </c>
      <c r="O21" s="24"/>
    </row>
    <row r="22" spans="1:15" x14ac:dyDescent="0.3">
      <c r="A22" s="7">
        <v>3111</v>
      </c>
      <c r="B22" s="8" t="s">
        <v>91</v>
      </c>
      <c r="C22" s="8"/>
      <c r="D22" s="8"/>
      <c r="E22" s="8"/>
      <c r="F22" s="9"/>
      <c r="G22" s="45"/>
      <c r="H22" s="56">
        <v>1454421.9</v>
      </c>
      <c r="I22" s="56">
        <v>1454421.9</v>
      </c>
      <c r="J22" s="19"/>
      <c r="K22" s="20"/>
      <c r="L22" s="19"/>
      <c r="M22" s="20"/>
      <c r="N22" s="19"/>
      <c r="O22" s="21"/>
    </row>
    <row r="23" spans="1:15" x14ac:dyDescent="0.3">
      <c r="A23" s="7" t="s">
        <v>24</v>
      </c>
      <c r="B23" s="8" t="s">
        <v>25</v>
      </c>
      <c r="C23" s="8"/>
      <c r="D23" s="8"/>
      <c r="E23" s="8"/>
      <c r="F23" s="9"/>
      <c r="G23" s="45">
        <v>1800000</v>
      </c>
      <c r="H23" s="56">
        <v>2391843.5299999998</v>
      </c>
      <c r="I23" s="56">
        <v>2497656.65</v>
      </c>
      <c r="J23" s="22">
        <v>1800000</v>
      </c>
      <c r="K23" s="23"/>
      <c r="L23" s="22">
        <v>0</v>
      </c>
      <c r="M23" s="23"/>
      <c r="N23" s="22">
        <v>1800000</v>
      </c>
      <c r="O23" s="24"/>
    </row>
    <row r="24" spans="1:15" x14ac:dyDescent="0.3">
      <c r="A24" s="7">
        <v>3231</v>
      </c>
      <c r="B24" s="8" t="s">
        <v>95</v>
      </c>
      <c r="C24" s="8"/>
      <c r="D24" s="8"/>
      <c r="E24" s="8"/>
      <c r="F24" s="9"/>
      <c r="G24" s="45"/>
      <c r="H24" s="56">
        <v>396098</v>
      </c>
      <c r="I24" s="56">
        <v>396098</v>
      </c>
      <c r="J24" s="19"/>
      <c r="K24" s="20"/>
      <c r="L24" s="19"/>
      <c r="M24" s="20"/>
      <c r="N24" s="19"/>
      <c r="O24" s="21"/>
    </row>
    <row r="25" spans="1:15" x14ac:dyDescent="0.3">
      <c r="A25" s="7" t="s">
        <v>26</v>
      </c>
      <c r="B25" s="8" t="s">
        <v>27</v>
      </c>
      <c r="C25" s="8"/>
      <c r="D25" s="8"/>
      <c r="E25" s="8"/>
      <c r="F25" s="9"/>
      <c r="G25" s="45"/>
      <c r="H25" s="56">
        <v>48692</v>
      </c>
      <c r="I25" s="56">
        <v>36492</v>
      </c>
      <c r="J25" s="22">
        <v>4000</v>
      </c>
      <c r="K25" s="23"/>
      <c r="L25" s="22">
        <v>0</v>
      </c>
      <c r="M25" s="23"/>
      <c r="N25" s="22">
        <v>4000</v>
      </c>
      <c r="O25" s="24"/>
    </row>
    <row r="26" spans="1:15" x14ac:dyDescent="0.3">
      <c r="A26" s="7" t="s">
        <v>28</v>
      </c>
      <c r="B26" s="8" t="s">
        <v>29</v>
      </c>
      <c r="C26" s="8"/>
      <c r="D26" s="8"/>
      <c r="E26" s="8"/>
      <c r="F26" s="9"/>
      <c r="G26" s="45">
        <v>2299000</v>
      </c>
      <c r="H26" s="56">
        <v>2299000</v>
      </c>
      <c r="I26" s="56">
        <v>750200</v>
      </c>
      <c r="J26" s="22">
        <v>750200</v>
      </c>
      <c r="K26" s="23"/>
      <c r="L26" s="22">
        <v>0</v>
      </c>
      <c r="M26" s="23"/>
      <c r="N26" s="22">
        <v>750200</v>
      </c>
      <c r="O26" s="24"/>
    </row>
    <row r="27" spans="1:15" x14ac:dyDescent="0.3">
      <c r="A27" s="7">
        <v>3392</v>
      </c>
      <c r="B27" s="8" t="s">
        <v>103</v>
      </c>
      <c r="C27" s="8"/>
      <c r="D27" s="8"/>
      <c r="E27" s="8"/>
      <c r="F27" s="9"/>
      <c r="G27" s="45"/>
      <c r="H27" s="56">
        <v>1450000</v>
      </c>
      <c r="I27" s="56">
        <v>1471500</v>
      </c>
      <c r="J27" s="19"/>
      <c r="K27" s="20"/>
      <c r="L27" s="19"/>
      <c r="M27" s="20"/>
      <c r="N27" s="19"/>
      <c r="O27" s="21"/>
    </row>
    <row r="28" spans="1:15" x14ac:dyDescent="0.3">
      <c r="A28" s="7">
        <v>3399</v>
      </c>
      <c r="B28" s="8" t="s">
        <v>150</v>
      </c>
      <c r="C28" s="8"/>
      <c r="D28" s="8"/>
      <c r="E28" s="8"/>
      <c r="F28" s="9"/>
      <c r="G28" s="45"/>
      <c r="H28" s="56">
        <v>95500</v>
      </c>
      <c r="I28" s="56">
        <v>95500</v>
      </c>
      <c r="J28" s="19"/>
      <c r="K28" s="20"/>
      <c r="L28" s="19"/>
      <c r="M28" s="20"/>
      <c r="N28" s="19"/>
      <c r="O28" s="21"/>
    </row>
    <row r="29" spans="1:15" x14ac:dyDescent="0.3">
      <c r="A29" s="7" t="s">
        <v>30</v>
      </c>
      <c r="B29" s="8" t="s">
        <v>31</v>
      </c>
      <c r="C29" s="8"/>
      <c r="D29" s="8"/>
      <c r="E29" s="8"/>
      <c r="F29" s="9"/>
      <c r="G29" s="45">
        <v>720000</v>
      </c>
      <c r="H29" s="56">
        <v>720000</v>
      </c>
      <c r="I29" s="56">
        <v>853630</v>
      </c>
      <c r="J29" s="22">
        <v>740000</v>
      </c>
      <c r="K29" s="23"/>
      <c r="L29" s="22">
        <v>0</v>
      </c>
      <c r="M29" s="23"/>
      <c r="N29" s="22">
        <v>740000</v>
      </c>
      <c r="O29" s="24"/>
    </row>
    <row r="30" spans="1:15" x14ac:dyDescent="0.3">
      <c r="A30" s="7">
        <v>3421</v>
      </c>
      <c r="B30" s="8" t="s">
        <v>109</v>
      </c>
      <c r="C30" s="8"/>
      <c r="D30" s="8"/>
      <c r="E30" s="8"/>
      <c r="F30" s="9"/>
      <c r="G30" s="45"/>
      <c r="H30" s="56">
        <v>250000</v>
      </c>
      <c r="I30" s="56">
        <v>250000</v>
      </c>
      <c r="J30" s="19"/>
      <c r="K30" s="20"/>
      <c r="L30" s="19"/>
      <c r="M30" s="20"/>
      <c r="N30" s="19"/>
      <c r="O30" s="21"/>
    </row>
    <row r="31" spans="1:15" x14ac:dyDescent="0.3">
      <c r="A31" s="7" t="s">
        <v>32</v>
      </c>
      <c r="B31" s="8" t="s">
        <v>33</v>
      </c>
      <c r="C31" s="8"/>
      <c r="D31" s="8"/>
      <c r="E31" s="8"/>
      <c r="F31" s="9"/>
      <c r="G31" s="45">
        <v>49685500</v>
      </c>
      <c r="H31" s="56">
        <v>49913584</v>
      </c>
      <c r="I31" s="56">
        <v>39121553.380000003</v>
      </c>
      <c r="J31" s="22">
        <v>50994500</v>
      </c>
      <c r="K31" s="23"/>
      <c r="L31" s="22">
        <v>0</v>
      </c>
      <c r="M31" s="23"/>
      <c r="N31" s="22">
        <v>50994500</v>
      </c>
      <c r="O31" s="24"/>
    </row>
    <row r="32" spans="1:15" x14ac:dyDescent="0.3">
      <c r="A32" s="7" t="s">
        <v>34</v>
      </c>
      <c r="B32" s="8" t="s">
        <v>35</v>
      </c>
      <c r="C32" s="8"/>
      <c r="D32" s="8"/>
      <c r="E32" s="8"/>
      <c r="F32" s="9"/>
      <c r="G32" s="45">
        <v>10912000</v>
      </c>
      <c r="H32" s="56">
        <v>10912000</v>
      </c>
      <c r="I32" s="56">
        <v>11548389.74</v>
      </c>
      <c r="J32" s="22">
        <v>11424000</v>
      </c>
      <c r="K32" s="23"/>
      <c r="L32" s="22">
        <v>0</v>
      </c>
      <c r="M32" s="23"/>
      <c r="N32" s="22">
        <v>11424000</v>
      </c>
      <c r="O32" s="24"/>
    </row>
    <row r="33" spans="1:15" x14ac:dyDescent="0.3">
      <c r="A33" s="7">
        <v>3619</v>
      </c>
      <c r="B33" s="8" t="s">
        <v>111</v>
      </c>
      <c r="C33" s="8"/>
      <c r="D33" s="8"/>
      <c r="E33" s="8"/>
      <c r="F33" s="9"/>
      <c r="G33" s="45"/>
      <c r="H33" s="56"/>
      <c r="I33" s="56">
        <v>45146</v>
      </c>
      <c r="J33" s="19"/>
      <c r="K33" s="20"/>
      <c r="L33" s="19"/>
      <c r="M33" s="20"/>
      <c r="N33" s="19"/>
      <c r="O33" s="21"/>
    </row>
    <row r="34" spans="1:15" x14ac:dyDescent="0.3">
      <c r="A34" s="7">
        <v>3631</v>
      </c>
      <c r="B34" s="8" t="s">
        <v>113</v>
      </c>
      <c r="C34" s="8"/>
      <c r="D34" s="8"/>
      <c r="E34" s="8"/>
      <c r="F34" s="9"/>
      <c r="G34" s="45">
        <v>60000</v>
      </c>
      <c r="H34" s="56">
        <v>67608</v>
      </c>
      <c r="I34" s="56">
        <v>64107</v>
      </c>
      <c r="J34" s="19"/>
      <c r="K34" s="20"/>
      <c r="L34" s="19"/>
      <c r="M34" s="20"/>
      <c r="N34" s="19"/>
      <c r="O34" s="21"/>
    </row>
    <row r="35" spans="1:15" x14ac:dyDescent="0.3">
      <c r="A35" s="7" t="s">
        <v>36</v>
      </c>
      <c r="B35" s="8" t="s">
        <v>37</v>
      </c>
      <c r="C35" s="8"/>
      <c r="D35" s="8"/>
      <c r="E35" s="8"/>
      <c r="F35" s="9"/>
      <c r="G35" s="45">
        <v>480000</v>
      </c>
      <c r="H35" s="56">
        <v>480000</v>
      </c>
      <c r="I35" s="56">
        <v>583216.5</v>
      </c>
      <c r="J35" s="22">
        <v>530000</v>
      </c>
      <c r="K35" s="23"/>
      <c r="L35" s="22">
        <v>0</v>
      </c>
      <c r="M35" s="23"/>
      <c r="N35" s="22">
        <v>530000</v>
      </c>
      <c r="O35" s="24"/>
    </row>
    <row r="36" spans="1:15" x14ac:dyDescent="0.3">
      <c r="A36" s="7" t="s">
        <v>38</v>
      </c>
      <c r="B36" s="8" t="s">
        <v>39</v>
      </c>
      <c r="C36" s="8"/>
      <c r="D36" s="8"/>
      <c r="E36" s="8"/>
      <c r="F36" s="9"/>
      <c r="G36" s="45">
        <v>2715000</v>
      </c>
      <c r="H36" s="56">
        <v>2715000</v>
      </c>
      <c r="I36" s="56">
        <v>3048665.22</v>
      </c>
      <c r="J36" s="22">
        <v>1175799</v>
      </c>
      <c r="K36" s="23"/>
      <c r="L36" s="22">
        <v>1162073.0900000001</v>
      </c>
      <c r="M36" s="23"/>
      <c r="N36" s="22">
        <v>2337872.09</v>
      </c>
      <c r="O36" s="24"/>
    </row>
    <row r="37" spans="1:15" x14ac:dyDescent="0.3">
      <c r="A37" s="7" t="s">
        <v>40</v>
      </c>
      <c r="B37" s="8" t="s">
        <v>41</v>
      </c>
      <c r="C37" s="8"/>
      <c r="D37" s="8"/>
      <c r="E37" s="8"/>
      <c r="F37" s="9"/>
      <c r="G37" s="45">
        <v>13836000</v>
      </c>
      <c r="H37" s="56">
        <v>13836000</v>
      </c>
      <c r="I37" s="56">
        <v>13296557.9</v>
      </c>
      <c r="J37" s="22">
        <v>13926000</v>
      </c>
      <c r="K37" s="23"/>
      <c r="L37" s="22">
        <v>0</v>
      </c>
      <c r="M37" s="23"/>
      <c r="N37" s="22">
        <v>13926000</v>
      </c>
      <c r="O37" s="24"/>
    </row>
    <row r="38" spans="1:15" x14ac:dyDescent="0.3">
      <c r="A38" s="7" t="s">
        <v>42</v>
      </c>
      <c r="B38" s="8" t="s">
        <v>43</v>
      </c>
      <c r="C38" s="8"/>
      <c r="D38" s="8"/>
      <c r="E38" s="8"/>
      <c r="F38" s="9"/>
      <c r="G38" s="45">
        <v>2150000</v>
      </c>
      <c r="H38" s="56">
        <v>2150000</v>
      </c>
      <c r="I38" s="56">
        <v>1968295.6</v>
      </c>
      <c r="J38" s="22">
        <v>2350000</v>
      </c>
      <c r="K38" s="23"/>
      <c r="L38" s="22">
        <v>0</v>
      </c>
      <c r="M38" s="23"/>
      <c r="N38" s="22">
        <v>2350000</v>
      </c>
      <c r="O38" s="24"/>
    </row>
    <row r="39" spans="1:15" x14ac:dyDescent="0.3">
      <c r="A39" s="7" t="s">
        <v>44</v>
      </c>
      <c r="B39" s="8" t="s">
        <v>45</v>
      </c>
      <c r="C39" s="8"/>
      <c r="D39" s="8"/>
      <c r="E39" s="8"/>
      <c r="F39" s="9"/>
      <c r="G39" s="45">
        <v>33000</v>
      </c>
      <c r="H39" s="56">
        <v>33000</v>
      </c>
      <c r="I39" s="56">
        <v>11495</v>
      </c>
      <c r="J39" s="22">
        <v>33000</v>
      </c>
      <c r="K39" s="23"/>
      <c r="L39" s="22">
        <v>0</v>
      </c>
      <c r="M39" s="23"/>
      <c r="N39" s="22">
        <v>33000</v>
      </c>
      <c r="O39" s="24"/>
    </row>
    <row r="40" spans="1:15" x14ac:dyDescent="0.3">
      <c r="A40" s="7" t="s">
        <v>46</v>
      </c>
      <c r="B40" s="8" t="s">
        <v>47</v>
      </c>
      <c r="C40" s="8"/>
      <c r="D40" s="8"/>
      <c r="E40" s="8"/>
      <c r="F40" s="9"/>
      <c r="G40" s="45">
        <v>100000</v>
      </c>
      <c r="H40" s="56">
        <v>100000</v>
      </c>
      <c r="I40" s="56">
        <v>15101</v>
      </c>
      <c r="J40" s="22">
        <v>50000</v>
      </c>
      <c r="K40" s="23"/>
      <c r="L40" s="22">
        <v>0</v>
      </c>
      <c r="M40" s="23"/>
      <c r="N40" s="22">
        <v>50000</v>
      </c>
      <c r="O40" s="24"/>
    </row>
    <row r="41" spans="1:15" x14ac:dyDescent="0.3">
      <c r="A41" s="7" t="s">
        <v>48</v>
      </c>
      <c r="B41" s="8" t="s">
        <v>49</v>
      </c>
      <c r="C41" s="8"/>
      <c r="D41" s="8"/>
      <c r="E41" s="8"/>
      <c r="F41" s="9"/>
      <c r="G41" s="45"/>
      <c r="H41" s="56"/>
      <c r="I41" s="56">
        <v>25000</v>
      </c>
      <c r="J41" s="22">
        <v>40000</v>
      </c>
      <c r="K41" s="23"/>
      <c r="L41" s="22">
        <v>0</v>
      </c>
      <c r="M41" s="23"/>
      <c r="N41" s="22">
        <v>40000</v>
      </c>
      <c r="O41" s="24"/>
    </row>
    <row r="42" spans="1:15" x14ac:dyDescent="0.3">
      <c r="A42" s="7" t="s">
        <v>50</v>
      </c>
      <c r="B42" s="8" t="s">
        <v>51</v>
      </c>
      <c r="C42" s="8"/>
      <c r="D42" s="8"/>
      <c r="E42" s="8"/>
      <c r="F42" s="9"/>
      <c r="G42" s="45"/>
      <c r="H42" s="56"/>
      <c r="I42" s="56">
        <v>1927</v>
      </c>
      <c r="J42" s="22">
        <v>4000</v>
      </c>
      <c r="K42" s="23"/>
      <c r="L42" s="22">
        <v>0</v>
      </c>
      <c r="M42" s="23"/>
      <c r="N42" s="22">
        <v>4000</v>
      </c>
      <c r="O42" s="24"/>
    </row>
    <row r="43" spans="1:15" x14ac:dyDescent="0.3">
      <c r="A43" s="7" t="s">
        <v>52</v>
      </c>
      <c r="B43" s="8" t="s">
        <v>53</v>
      </c>
      <c r="C43" s="8"/>
      <c r="D43" s="8"/>
      <c r="E43" s="8"/>
      <c r="F43" s="9"/>
      <c r="G43" s="45">
        <v>190000</v>
      </c>
      <c r="H43" s="56">
        <v>220000</v>
      </c>
      <c r="I43" s="56">
        <v>293263.39</v>
      </c>
      <c r="J43" s="22">
        <v>150000</v>
      </c>
      <c r="K43" s="23"/>
      <c r="L43" s="22">
        <v>0</v>
      </c>
      <c r="M43" s="23"/>
      <c r="N43" s="22">
        <v>150000</v>
      </c>
      <c r="O43" s="24"/>
    </row>
    <row r="44" spans="1:15" x14ac:dyDescent="0.3">
      <c r="A44" s="7" t="s">
        <v>54</v>
      </c>
      <c r="B44" s="8" t="s">
        <v>55</v>
      </c>
      <c r="C44" s="8"/>
      <c r="D44" s="8"/>
      <c r="E44" s="8"/>
      <c r="F44" s="9"/>
      <c r="G44" s="45">
        <v>530250</v>
      </c>
      <c r="H44" s="56">
        <v>624398</v>
      </c>
      <c r="I44" s="56">
        <v>663398</v>
      </c>
      <c r="J44" s="22">
        <v>100000</v>
      </c>
      <c r="K44" s="23"/>
      <c r="L44" s="22">
        <v>0</v>
      </c>
      <c r="M44" s="23"/>
      <c r="N44" s="22">
        <v>100000</v>
      </c>
      <c r="O44" s="24"/>
    </row>
    <row r="45" spans="1:15" x14ac:dyDescent="0.3">
      <c r="A45" s="7">
        <v>5522</v>
      </c>
      <c r="B45" s="8" t="s">
        <v>151</v>
      </c>
      <c r="C45" s="8"/>
      <c r="D45" s="8"/>
      <c r="E45" s="8"/>
      <c r="F45" s="9"/>
      <c r="G45" s="45"/>
      <c r="H45" s="56"/>
      <c r="I45" s="56">
        <v>254757.03</v>
      </c>
      <c r="J45" s="19"/>
      <c r="K45" s="20"/>
      <c r="L45" s="19"/>
      <c r="M45" s="20"/>
      <c r="N45" s="19"/>
      <c r="O45" s="21"/>
    </row>
    <row r="46" spans="1:15" x14ac:dyDescent="0.3">
      <c r="A46" s="7" t="s">
        <v>56</v>
      </c>
      <c r="B46" s="8" t="s">
        <v>57</v>
      </c>
      <c r="C46" s="8"/>
      <c r="D46" s="8"/>
      <c r="E46" s="8"/>
      <c r="F46" s="9"/>
      <c r="G46" s="45">
        <v>18000</v>
      </c>
      <c r="H46" s="56">
        <v>28500</v>
      </c>
      <c r="I46" s="56">
        <v>152174.53</v>
      </c>
      <c r="J46" s="22">
        <v>46000</v>
      </c>
      <c r="K46" s="23"/>
      <c r="L46" s="22">
        <v>0</v>
      </c>
      <c r="M46" s="23"/>
      <c r="N46" s="22">
        <v>46000</v>
      </c>
      <c r="O46" s="24"/>
    </row>
    <row r="47" spans="1:15" x14ac:dyDescent="0.3">
      <c r="A47" s="7" t="s">
        <v>58</v>
      </c>
      <c r="B47" s="8" t="s">
        <v>59</v>
      </c>
      <c r="C47" s="8"/>
      <c r="D47" s="8"/>
      <c r="E47" s="8"/>
      <c r="F47" s="9"/>
      <c r="G47" s="45">
        <v>2040000</v>
      </c>
      <c r="H47" s="56">
        <v>2040000</v>
      </c>
      <c r="I47" s="56">
        <v>40597.17</v>
      </c>
      <c r="J47" s="22">
        <v>40000</v>
      </c>
      <c r="K47" s="23"/>
      <c r="L47" s="22">
        <v>0</v>
      </c>
      <c r="M47" s="23"/>
      <c r="N47" s="22">
        <v>40000</v>
      </c>
      <c r="O47" s="24"/>
    </row>
    <row r="48" spans="1:15" x14ac:dyDescent="0.3">
      <c r="A48" s="37">
        <v>6399</v>
      </c>
      <c r="B48" s="35" t="s">
        <v>141</v>
      </c>
      <c r="C48" s="39"/>
      <c r="D48" s="40"/>
      <c r="E48" s="40"/>
      <c r="F48" s="41"/>
      <c r="G48" s="56"/>
      <c r="H48" s="56"/>
      <c r="I48" s="56">
        <v>19994332.66</v>
      </c>
      <c r="J48" s="46"/>
      <c r="K48" s="47"/>
      <c r="L48" s="46"/>
      <c r="M48" s="47"/>
      <c r="N48" s="46"/>
      <c r="O48" s="50"/>
    </row>
    <row r="49" spans="1:15" ht="15" thickBot="1" x14ac:dyDescent="0.35">
      <c r="A49" s="38">
        <v>6409</v>
      </c>
      <c r="B49" s="35" t="s">
        <v>152</v>
      </c>
      <c r="C49" s="42"/>
      <c r="D49" s="43"/>
      <c r="E49" s="43"/>
      <c r="F49" s="44"/>
      <c r="G49" s="36"/>
      <c r="H49" s="36"/>
      <c r="I49" s="36">
        <v>83076.5</v>
      </c>
      <c r="J49" s="48"/>
      <c r="K49" s="49"/>
      <c r="L49" s="48"/>
      <c r="M49" s="49"/>
      <c r="N49" s="48"/>
      <c r="O49" s="51"/>
    </row>
    <row r="50" spans="1:15" ht="15" thickBot="1" x14ac:dyDescent="0.35">
      <c r="A50" s="13" t="s">
        <v>60</v>
      </c>
      <c r="B50" s="14"/>
      <c r="C50" s="14"/>
      <c r="D50" s="14"/>
      <c r="E50" s="14"/>
      <c r="F50" s="14"/>
      <c r="G50" s="57">
        <f>SUM(G9:G49)</f>
        <v>396090127</v>
      </c>
      <c r="H50" s="58">
        <f t="shared" ref="H50:I50" si="0">SUM(H9:H49)</f>
        <v>437493602.00999993</v>
      </c>
      <c r="I50" s="58">
        <f t="shared" si="0"/>
        <v>442808282.23999995</v>
      </c>
      <c r="J50" s="52">
        <v>436292261.20999998</v>
      </c>
      <c r="K50" s="53"/>
      <c r="L50" s="54">
        <v>1162073.0900000001</v>
      </c>
      <c r="M50" s="53"/>
      <c r="N50" s="54">
        <v>437454334.30000001</v>
      </c>
      <c r="O50" s="55"/>
    </row>
    <row r="51" spans="1:15" x14ac:dyDescent="0.3">
      <c r="A51" s="83"/>
      <c r="B51" s="83"/>
      <c r="C51" s="83"/>
      <c r="D51" s="83"/>
      <c r="E51" s="83"/>
      <c r="F51" s="83"/>
      <c r="G51" s="84"/>
      <c r="H51" s="84"/>
      <c r="I51" s="84"/>
      <c r="J51" s="85"/>
      <c r="K51" s="85"/>
      <c r="L51" s="85"/>
      <c r="M51" s="85"/>
      <c r="N51" s="85"/>
      <c r="O51" s="85"/>
    </row>
    <row r="52" spans="1:1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3">
      <c r="A53" s="15"/>
      <c r="B53" s="15"/>
      <c r="C53" s="15"/>
      <c r="D53" s="15"/>
      <c r="E53" s="16" t="s">
        <v>61</v>
      </c>
      <c r="F53" s="6" t="s">
        <v>3</v>
      </c>
      <c r="G53" s="6"/>
      <c r="H53" s="6"/>
      <c r="I53" s="6"/>
      <c r="J53" s="6"/>
      <c r="K53" s="2"/>
      <c r="L53" s="2"/>
      <c r="M53" s="2"/>
      <c r="N53" s="2"/>
      <c r="O53" s="2"/>
    </row>
    <row r="54" spans="1:1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34.799999999999997" thickBot="1" x14ac:dyDescent="0.35">
      <c r="A55" s="74" t="s">
        <v>3</v>
      </c>
      <c r="B55" s="75" t="s">
        <v>4</v>
      </c>
      <c r="C55" s="76"/>
      <c r="D55" s="76"/>
      <c r="E55" s="76"/>
      <c r="F55" s="77"/>
      <c r="G55" s="78" t="s">
        <v>146</v>
      </c>
      <c r="H55" s="78" t="s">
        <v>147</v>
      </c>
      <c r="I55" s="78" t="s">
        <v>148</v>
      </c>
      <c r="J55" s="79"/>
      <c r="K55" s="80" t="s">
        <v>62</v>
      </c>
      <c r="L55" s="79"/>
      <c r="M55" s="80" t="s">
        <v>63</v>
      </c>
      <c r="N55" s="79"/>
      <c r="O55" s="81" t="s">
        <v>7</v>
      </c>
    </row>
    <row r="56" spans="1:15" x14ac:dyDescent="0.3">
      <c r="A56" s="7" t="s">
        <v>12</v>
      </c>
      <c r="B56" s="8" t="s">
        <v>13</v>
      </c>
      <c r="C56" s="8"/>
      <c r="D56" s="8"/>
      <c r="E56" s="8"/>
      <c r="F56" s="9"/>
      <c r="G56" s="61">
        <v>925000</v>
      </c>
      <c r="H56" s="61">
        <v>931450</v>
      </c>
      <c r="I56" s="61">
        <v>601766.26</v>
      </c>
      <c r="J56" s="22">
        <v>894000</v>
      </c>
      <c r="K56" s="23"/>
      <c r="L56" s="22">
        <v>0</v>
      </c>
      <c r="M56" s="23"/>
      <c r="N56" s="22">
        <v>894000</v>
      </c>
      <c r="O56" s="24"/>
    </row>
    <row r="57" spans="1:15" x14ac:dyDescent="0.3">
      <c r="A57" s="7" t="s">
        <v>64</v>
      </c>
      <c r="B57" s="8" t="s">
        <v>65</v>
      </c>
      <c r="C57" s="8"/>
      <c r="D57" s="8"/>
      <c r="E57" s="8"/>
      <c r="F57" s="9"/>
      <c r="G57" s="56">
        <v>605000</v>
      </c>
      <c r="H57" s="56">
        <v>605000</v>
      </c>
      <c r="I57" s="56">
        <v>412007.9</v>
      </c>
      <c r="J57" s="22">
        <v>605000</v>
      </c>
      <c r="K57" s="23"/>
      <c r="L57" s="22">
        <v>0</v>
      </c>
      <c r="M57" s="23"/>
      <c r="N57" s="22">
        <v>605000</v>
      </c>
      <c r="O57" s="24"/>
    </row>
    <row r="58" spans="1:15" x14ac:dyDescent="0.3">
      <c r="A58" s="7" t="s">
        <v>14</v>
      </c>
      <c r="B58" s="8" t="s">
        <v>15</v>
      </c>
      <c r="C58" s="8"/>
      <c r="D58" s="8"/>
      <c r="E58" s="8"/>
      <c r="F58" s="9"/>
      <c r="G58" s="56">
        <v>1077000</v>
      </c>
      <c r="H58" s="56">
        <v>1066500</v>
      </c>
      <c r="I58" s="56">
        <v>922228.15</v>
      </c>
      <c r="J58" s="22">
        <v>350000</v>
      </c>
      <c r="K58" s="23"/>
      <c r="L58" s="22">
        <v>0</v>
      </c>
      <c r="M58" s="23"/>
      <c r="N58" s="22">
        <v>350000</v>
      </c>
      <c r="O58" s="24"/>
    </row>
    <row r="59" spans="1:15" x14ac:dyDescent="0.3">
      <c r="A59" s="7" t="s">
        <v>66</v>
      </c>
      <c r="B59" s="8" t="s">
        <v>67</v>
      </c>
      <c r="C59" s="8"/>
      <c r="D59" s="8"/>
      <c r="E59" s="8"/>
      <c r="F59" s="9"/>
      <c r="G59" s="56">
        <v>131000</v>
      </c>
      <c r="H59" s="56">
        <v>141500</v>
      </c>
      <c r="I59" s="56">
        <v>100346</v>
      </c>
      <c r="J59" s="22">
        <v>41000</v>
      </c>
      <c r="K59" s="23"/>
      <c r="L59" s="22">
        <v>0</v>
      </c>
      <c r="M59" s="23"/>
      <c r="N59" s="22">
        <v>41000</v>
      </c>
      <c r="O59" s="24"/>
    </row>
    <row r="60" spans="1:15" x14ac:dyDescent="0.3">
      <c r="A60" s="7" t="s">
        <v>68</v>
      </c>
      <c r="B60" s="8" t="s">
        <v>69</v>
      </c>
      <c r="C60" s="8"/>
      <c r="D60" s="8"/>
      <c r="E60" s="8"/>
      <c r="F60" s="9"/>
      <c r="G60" s="56">
        <v>80000</v>
      </c>
      <c r="H60" s="56">
        <v>80000</v>
      </c>
      <c r="I60" s="56">
        <v>65748.98</v>
      </c>
      <c r="J60" s="22">
        <v>100000</v>
      </c>
      <c r="K60" s="23"/>
      <c r="L60" s="22">
        <v>0</v>
      </c>
      <c r="M60" s="23"/>
      <c r="N60" s="22">
        <v>100000</v>
      </c>
      <c r="O60" s="24"/>
    </row>
    <row r="61" spans="1:15" x14ac:dyDescent="0.3">
      <c r="A61" s="7" t="s">
        <v>70</v>
      </c>
      <c r="B61" s="8" t="s">
        <v>71</v>
      </c>
      <c r="C61" s="8"/>
      <c r="D61" s="8"/>
      <c r="E61" s="8"/>
      <c r="F61" s="9"/>
      <c r="G61" s="56">
        <v>3000</v>
      </c>
      <c r="H61" s="56">
        <v>3000</v>
      </c>
      <c r="I61" s="56">
        <v>2640</v>
      </c>
      <c r="J61" s="22">
        <v>3000</v>
      </c>
      <c r="K61" s="23"/>
      <c r="L61" s="22">
        <v>0</v>
      </c>
      <c r="M61" s="23"/>
      <c r="N61" s="22">
        <v>3000</v>
      </c>
      <c r="O61" s="24"/>
    </row>
    <row r="62" spans="1:15" x14ac:dyDescent="0.3">
      <c r="A62" s="7" t="s">
        <v>16</v>
      </c>
      <c r="B62" s="8" t="s">
        <v>17</v>
      </c>
      <c r="C62" s="8"/>
      <c r="D62" s="8"/>
      <c r="E62" s="8"/>
      <c r="F62" s="9"/>
      <c r="G62" s="56">
        <v>3955000</v>
      </c>
      <c r="H62" s="56">
        <v>2331285</v>
      </c>
      <c r="I62" s="56">
        <v>207228.44</v>
      </c>
      <c r="J62" s="22">
        <v>653400</v>
      </c>
      <c r="K62" s="23"/>
      <c r="L62" s="22">
        <v>690000</v>
      </c>
      <c r="M62" s="23"/>
      <c r="N62" s="22">
        <v>1343400</v>
      </c>
      <c r="O62" s="24"/>
    </row>
    <row r="63" spans="1:15" x14ac:dyDescent="0.3">
      <c r="A63" s="7" t="s">
        <v>20</v>
      </c>
      <c r="B63" s="8" t="s">
        <v>21</v>
      </c>
      <c r="C63" s="8"/>
      <c r="D63" s="8"/>
      <c r="E63" s="8"/>
      <c r="F63" s="9"/>
      <c r="G63" s="56"/>
      <c r="H63" s="56"/>
      <c r="I63" s="56"/>
      <c r="J63" s="22">
        <v>40000</v>
      </c>
      <c r="K63" s="23"/>
      <c r="L63" s="22">
        <v>0</v>
      </c>
      <c r="M63" s="23"/>
      <c r="N63" s="22">
        <v>40000</v>
      </c>
      <c r="O63" s="24"/>
    </row>
    <row r="64" spans="1:15" x14ac:dyDescent="0.3">
      <c r="A64" s="7" t="s">
        <v>72</v>
      </c>
      <c r="B64" s="8" t="s">
        <v>73</v>
      </c>
      <c r="C64" s="8"/>
      <c r="D64" s="8"/>
      <c r="E64" s="8"/>
      <c r="F64" s="9"/>
      <c r="G64" s="56">
        <v>43397000</v>
      </c>
      <c r="H64" s="56">
        <v>50283300</v>
      </c>
      <c r="I64" s="56">
        <v>32232232.710000001</v>
      </c>
      <c r="J64" s="22">
        <v>21732040</v>
      </c>
      <c r="K64" s="23"/>
      <c r="L64" s="22">
        <v>15550000</v>
      </c>
      <c r="M64" s="23"/>
      <c r="N64" s="22">
        <v>37282040</v>
      </c>
      <c r="O64" s="24"/>
    </row>
    <row r="65" spans="1:15" x14ac:dyDescent="0.3">
      <c r="A65" s="7" t="s">
        <v>74</v>
      </c>
      <c r="B65" s="8" t="s">
        <v>75</v>
      </c>
      <c r="C65" s="8"/>
      <c r="D65" s="8"/>
      <c r="E65" s="8"/>
      <c r="F65" s="9"/>
      <c r="G65" s="56">
        <v>7460000</v>
      </c>
      <c r="H65" s="56">
        <v>7876205</v>
      </c>
      <c r="I65" s="56">
        <v>4046228.43</v>
      </c>
      <c r="J65" s="22">
        <v>4530000</v>
      </c>
      <c r="K65" s="23"/>
      <c r="L65" s="22">
        <v>4000000</v>
      </c>
      <c r="M65" s="23"/>
      <c r="N65" s="22">
        <v>8530000</v>
      </c>
      <c r="O65" s="24"/>
    </row>
    <row r="66" spans="1:15" x14ac:dyDescent="0.3">
      <c r="A66" s="7" t="s">
        <v>76</v>
      </c>
      <c r="B66" s="8" t="s">
        <v>77</v>
      </c>
      <c r="C66" s="8"/>
      <c r="D66" s="8"/>
      <c r="E66" s="8"/>
      <c r="F66" s="9"/>
      <c r="G66" s="56">
        <v>70000</v>
      </c>
      <c r="H66" s="56">
        <v>101866</v>
      </c>
      <c r="I66" s="56">
        <v>36552</v>
      </c>
      <c r="J66" s="22">
        <v>50000</v>
      </c>
      <c r="K66" s="23"/>
      <c r="L66" s="22">
        <v>0</v>
      </c>
      <c r="M66" s="23"/>
      <c r="N66" s="22">
        <v>50000</v>
      </c>
      <c r="O66" s="24"/>
    </row>
    <row r="67" spans="1:15" x14ac:dyDescent="0.3">
      <c r="A67" s="7" t="s">
        <v>78</v>
      </c>
      <c r="B67" s="8" t="s">
        <v>79</v>
      </c>
      <c r="C67" s="8"/>
      <c r="D67" s="8"/>
      <c r="E67" s="8"/>
      <c r="F67" s="9"/>
      <c r="G67" s="56">
        <v>20000</v>
      </c>
      <c r="H67" s="56">
        <v>20000</v>
      </c>
      <c r="I67" s="56"/>
      <c r="J67" s="22">
        <v>20000</v>
      </c>
      <c r="K67" s="23"/>
      <c r="L67" s="22">
        <v>0</v>
      </c>
      <c r="M67" s="23"/>
      <c r="N67" s="22">
        <v>20000</v>
      </c>
      <c r="O67" s="24"/>
    </row>
    <row r="68" spans="1:15" x14ac:dyDescent="0.3">
      <c r="A68" s="7" t="s">
        <v>80</v>
      </c>
      <c r="B68" s="8" t="s">
        <v>81</v>
      </c>
      <c r="C68" s="8"/>
      <c r="D68" s="8"/>
      <c r="E68" s="8"/>
      <c r="F68" s="9"/>
      <c r="G68" s="56">
        <v>745000</v>
      </c>
      <c r="H68" s="56">
        <v>845000</v>
      </c>
      <c r="I68" s="56">
        <v>734417</v>
      </c>
      <c r="J68" s="22">
        <v>745000</v>
      </c>
      <c r="K68" s="23"/>
      <c r="L68" s="22">
        <v>0</v>
      </c>
      <c r="M68" s="23"/>
      <c r="N68" s="22">
        <v>745000</v>
      </c>
      <c r="O68" s="24"/>
    </row>
    <row r="69" spans="1:15" x14ac:dyDescent="0.3">
      <c r="A69" s="7" t="s">
        <v>82</v>
      </c>
      <c r="B69" s="8" t="s">
        <v>83</v>
      </c>
      <c r="C69" s="8"/>
      <c r="D69" s="8"/>
      <c r="E69" s="8"/>
      <c r="F69" s="9"/>
      <c r="G69" s="56">
        <v>3160000</v>
      </c>
      <c r="H69" s="56">
        <v>3580000</v>
      </c>
      <c r="I69" s="56">
        <v>2920000</v>
      </c>
      <c r="J69" s="22">
        <v>3160000</v>
      </c>
      <c r="K69" s="23"/>
      <c r="L69" s="22">
        <v>0</v>
      </c>
      <c r="M69" s="23"/>
      <c r="N69" s="22">
        <v>3160000</v>
      </c>
      <c r="O69" s="24"/>
    </row>
    <row r="70" spans="1:15" x14ac:dyDescent="0.3">
      <c r="A70" s="7" t="s">
        <v>84</v>
      </c>
      <c r="B70" s="8" t="s">
        <v>85</v>
      </c>
      <c r="C70" s="8"/>
      <c r="D70" s="8"/>
      <c r="E70" s="8"/>
      <c r="F70" s="9"/>
      <c r="G70" s="56">
        <v>960000</v>
      </c>
      <c r="H70" s="56">
        <v>1370500</v>
      </c>
      <c r="I70" s="56">
        <v>1269452.6399999999</v>
      </c>
      <c r="J70" s="22">
        <v>1030000</v>
      </c>
      <c r="K70" s="23"/>
      <c r="L70" s="22">
        <v>0</v>
      </c>
      <c r="M70" s="23"/>
      <c r="N70" s="22">
        <v>1030000</v>
      </c>
      <c r="O70" s="24"/>
    </row>
    <row r="71" spans="1:15" x14ac:dyDescent="0.3">
      <c r="A71" s="7" t="s">
        <v>86</v>
      </c>
      <c r="B71" s="8" t="s">
        <v>87</v>
      </c>
      <c r="C71" s="8"/>
      <c r="D71" s="8"/>
      <c r="E71" s="8"/>
      <c r="F71" s="9"/>
      <c r="G71" s="56">
        <v>100000</v>
      </c>
      <c r="H71" s="56">
        <v>100000</v>
      </c>
      <c r="I71" s="56">
        <v>47788</v>
      </c>
      <c r="J71" s="22">
        <v>100000</v>
      </c>
      <c r="K71" s="23"/>
      <c r="L71" s="22">
        <v>0</v>
      </c>
      <c r="M71" s="23"/>
      <c r="N71" s="22">
        <v>100000</v>
      </c>
      <c r="O71" s="24"/>
    </row>
    <row r="72" spans="1:15" x14ac:dyDescent="0.3">
      <c r="A72" s="7" t="s">
        <v>88</v>
      </c>
      <c r="B72" s="8" t="s">
        <v>89</v>
      </c>
      <c r="C72" s="8"/>
      <c r="D72" s="8"/>
      <c r="E72" s="8"/>
      <c r="F72" s="9"/>
      <c r="G72" s="56">
        <v>870000</v>
      </c>
      <c r="H72" s="56">
        <v>870000</v>
      </c>
      <c r="I72" s="56">
        <v>718993</v>
      </c>
      <c r="J72" s="22">
        <v>310000</v>
      </c>
      <c r="K72" s="23"/>
      <c r="L72" s="22">
        <v>0</v>
      </c>
      <c r="M72" s="23"/>
      <c r="N72" s="22">
        <v>310000</v>
      </c>
      <c r="O72" s="24"/>
    </row>
    <row r="73" spans="1:15" x14ac:dyDescent="0.3">
      <c r="A73" s="7" t="s">
        <v>90</v>
      </c>
      <c r="B73" s="8" t="s">
        <v>91</v>
      </c>
      <c r="C73" s="8"/>
      <c r="D73" s="8"/>
      <c r="E73" s="8"/>
      <c r="F73" s="9"/>
      <c r="G73" s="56">
        <v>7364573</v>
      </c>
      <c r="H73" s="56">
        <v>9980131.5999999996</v>
      </c>
      <c r="I73" s="56">
        <v>9552415.5399999991</v>
      </c>
      <c r="J73" s="22">
        <v>5227983</v>
      </c>
      <c r="K73" s="23"/>
      <c r="L73" s="22">
        <v>100000</v>
      </c>
      <c r="M73" s="23"/>
      <c r="N73" s="22">
        <v>5327983</v>
      </c>
      <c r="O73" s="24"/>
    </row>
    <row r="74" spans="1:15" x14ac:dyDescent="0.3">
      <c r="A74" s="7" t="s">
        <v>24</v>
      </c>
      <c r="B74" s="8" t="s">
        <v>25</v>
      </c>
      <c r="C74" s="8"/>
      <c r="D74" s="8"/>
      <c r="E74" s="8"/>
      <c r="F74" s="9"/>
      <c r="G74" s="56">
        <v>21714872</v>
      </c>
      <c r="H74" s="56">
        <v>24516474.100000001</v>
      </c>
      <c r="I74" s="56">
        <v>20641577.629999999</v>
      </c>
      <c r="J74" s="22">
        <v>12175639</v>
      </c>
      <c r="K74" s="23"/>
      <c r="L74" s="22">
        <v>50100000</v>
      </c>
      <c r="M74" s="23"/>
      <c r="N74" s="22">
        <v>62275639</v>
      </c>
      <c r="O74" s="24"/>
    </row>
    <row r="75" spans="1:15" x14ac:dyDescent="0.3">
      <c r="A75" s="7">
        <v>3121</v>
      </c>
      <c r="B75" s="8" t="s">
        <v>153</v>
      </c>
      <c r="C75" s="8"/>
      <c r="D75" s="8"/>
      <c r="E75" s="8"/>
      <c r="F75" s="9"/>
      <c r="G75" s="56"/>
      <c r="H75" s="56">
        <v>62000</v>
      </c>
      <c r="I75" s="56">
        <v>62000</v>
      </c>
      <c r="J75" s="19"/>
      <c r="K75" s="20"/>
      <c r="L75" s="19"/>
      <c r="M75" s="20"/>
      <c r="N75" s="19"/>
      <c r="O75" s="21"/>
    </row>
    <row r="76" spans="1:15" x14ac:dyDescent="0.3">
      <c r="A76" s="7" t="s">
        <v>92</v>
      </c>
      <c r="B76" s="8" t="s">
        <v>93</v>
      </c>
      <c r="C76" s="8"/>
      <c r="D76" s="8"/>
      <c r="E76" s="8"/>
      <c r="F76" s="9"/>
      <c r="G76" s="56">
        <v>5000</v>
      </c>
      <c r="H76" s="56">
        <v>5000</v>
      </c>
      <c r="I76" s="56">
        <v>4464</v>
      </c>
      <c r="J76" s="22">
        <v>5000</v>
      </c>
      <c r="K76" s="23"/>
      <c r="L76" s="22">
        <v>0</v>
      </c>
      <c r="M76" s="23"/>
      <c r="N76" s="22">
        <v>5000</v>
      </c>
      <c r="O76" s="24"/>
    </row>
    <row r="77" spans="1:15" x14ac:dyDescent="0.3">
      <c r="A77" s="7">
        <v>3148</v>
      </c>
      <c r="B77" s="8" t="s">
        <v>154</v>
      </c>
      <c r="C77" s="8"/>
      <c r="D77" s="8"/>
      <c r="E77" s="8"/>
      <c r="F77" s="9"/>
      <c r="G77" s="56"/>
      <c r="H77" s="56">
        <v>30000</v>
      </c>
      <c r="I77" s="56">
        <v>30000</v>
      </c>
      <c r="J77" s="19"/>
      <c r="K77" s="20"/>
      <c r="L77" s="19"/>
      <c r="M77" s="20"/>
      <c r="N77" s="19"/>
      <c r="O77" s="21"/>
    </row>
    <row r="78" spans="1:15" x14ac:dyDescent="0.3">
      <c r="A78" s="7" t="s">
        <v>94</v>
      </c>
      <c r="B78" s="8" t="s">
        <v>95</v>
      </c>
      <c r="C78" s="8"/>
      <c r="D78" s="8"/>
      <c r="E78" s="8"/>
      <c r="F78" s="9"/>
      <c r="G78" s="56">
        <v>1472148</v>
      </c>
      <c r="H78" s="56">
        <v>2076186</v>
      </c>
      <c r="I78" s="56">
        <v>1769376</v>
      </c>
      <c r="J78" s="22">
        <v>1678532</v>
      </c>
      <c r="K78" s="23"/>
      <c r="L78" s="22">
        <v>0</v>
      </c>
      <c r="M78" s="23"/>
      <c r="N78" s="22">
        <v>1678532</v>
      </c>
      <c r="O78" s="24"/>
    </row>
    <row r="79" spans="1:15" x14ac:dyDescent="0.3">
      <c r="A79" s="7" t="s">
        <v>96</v>
      </c>
      <c r="B79" s="8" t="s">
        <v>97</v>
      </c>
      <c r="C79" s="8"/>
      <c r="D79" s="8"/>
      <c r="E79" s="8"/>
      <c r="F79" s="9"/>
      <c r="G79" s="56">
        <v>8995672</v>
      </c>
      <c r="H79" s="56">
        <v>9035672</v>
      </c>
      <c r="I79" s="56">
        <v>9035672</v>
      </c>
      <c r="J79" s="22">
        <v>10237069</v>
      </c>
      <c r="K79" s="23"/>
      <c r="L79" s="22">
        <v>0</v>
      </c>
      <c r="M79" s="23"/>
      <c r="N79" s="22">
        <v>10237069</v>
      </c>
      <c r="O79" s="24"/>
    </row>
    <row r="80" spans="1:15" x14ac:dyDescent="0.3">
      <c r="A80" s="7">
        <v>3315</v>
      </c>
      <c r="B80" s="8" t="s">
        <v>155</v>
      </c>
      <c r="C80" s="8"/>
      <c r="D80" s="8"/>
      <c r="E80" s="8"/>
      <c r="F80" s="9"/>
      <c r="G80" s="56"/>
      <c r="H80" s="56">
        <v>80000</v>
      </c>
      <c r="I80" s="56">
        <v>80000</v>
      </c>
      <c r="J80" s="19"/>
      <c r="K80" s="20"/>
      <c r="L80" s="19"/>
      <c r="M80" s="20"/>
      <c r="N80" s="19"/>
      <c r="O80" s="21"/>
    </row>
    <row r="81" spans="1:15" x14ac:dyDescent="0.3">
      <c r="A81" s="7" t="s">
        <v>98</v>
      </c>
      <c r="B81" s="8" t="s">
        <v>99</v>
      </c>
      <c r="C81" s="8"/>
      <c r="D81" s="8"/>
      <c r="E81" s="8"/>
      <c r="F81" s="9"/>
      <c r="G81" s="56"/>
      <c r="H81" s="56"/>
      <c r="I81" s="56"/>
      <c r="J81" s="22">
        <v>30000</v>
      </c>
      <c r="K81" s="23"/>
      <c r="L81" s="22">
        <v>0</v>
      </c>
      <c r="M81" s="23"/>
      <c r="N81" s="22">
        <v>30000</v>
      </c>
      <c r="O81" s="24"/>
    </row>
    <row r="82" spans="1:15" x14ac:dyDescent="0.3">
      <c r="A82" s="7" t="s">
        <v>100</v>
      </c>
      <c r="B82" s="8" t="s">
        <v>101</v>
      </c>
      <c r="C82" s="8"/>
      <c r="D82" s="8"/>
      <c r="E82" s="8"/>
      <c r="F82" s="9"/>
      <c r="G82" s="56">
        <v>25000</v>
      </c>
      <c r="H82" s="56">
        <v>25000</v>
      </c>
      <c r="I82" s="56">
        <v>7090.6</v>
      </c>
      <c r="J82" s="22">
        <v>20000</v>
      </c>
      <c r="K82" s="23"/>
      <c r="L82" s="22">
        <v>0</v>
      </c>
      <c r="M82" s="23"/>
      <c r="N82" s="22">
        <v>20000</v>
      </c>
      <c r="O82" s="24"/>
    </row>
    <row r="83" spans="1:15" x14ac:dyDescent="0.3">
      <c r="A83" s="7" t="s">
        <v>26</v>
      </c>
      <c r="B83" s="8" t="s">
        <v>27</v>
      </c>
      <c r="C83" s="8"/>
      <c r="D83" s="8"/>
      <c r="E83" s="8"/>
      <c r="F83" s="9"/>
      <c r="G83" s="56">
        <v>7252000</v>
      </c>
      <c r="H83" s="56">
        <v>12148692</v>
      </c>
      <c r="I83" s="56">
        <v>8015698.0899999999</v>
      </c>
      <c r="J83" s="22">
        <v>4174000</v>
      </c>
      <c r="K83" s="23"/>
      <c r="L83" s="22">
        <v>21900000</v>
      </c>
      <c r="M83" s="23"/>
      <c r="N83" s="22">
        <v>26074000</v>
      </c>
      <c r="O83" s="24"/>
    </row>
    <row r="84" spans="1:15" x14ac:dyDescent="0.3">
      <c r="A84" s="7" t="s">
        <v>28</v>
      </c>
      <c r="B84" s="8" t="s">
        <v>29</v>
      </c>
      <c r="C84" s="8"/>
      <c r="D84" s="8"/>
      <c r="E84" s="8"/>
      <c r="F84" s="9"/>
      <c r="G84" s="56">
        <v>708000</v>
      </c>
      <c r="H84" s="56">
        <v>2248000</v>
      </c>
      <c r="I84" s="56">
        <v>2203227.08</v>
      </c>
      <c r="J84" s="22">
        <v>260000</v>
      </c>
      <c r="K84" s="23"/>
      <c r="L84" s="22">
        <v>1000000</v>
      </c>
      <c r="M84" s="23"/>
      <c r="N84" s="22">
        <v>1260000</v>
      </c>
      <c r="O84" s="24"/>
    </row>
    <row r="85" spans="1:15" x14ac:dyDescent="0.3">
      <c r="A85" s="7" t="s">
        <v>102</v>
      </c>
      <c r="B85" s="8" t="s">
        <v>103</v>
      </c>
      <c r="C85" s="8"/>
      <c r="D85" s="8"/>
      <c r="E85" s="8"/>
      <c r="F85" s="9"/>
      <c r="G85" s="56">
        <v>14798774</v>
      </c>
      <c r="H85" s="56">
        <v>16158774</v>
      </c>
      <c r="I85" s="56">
        <v>15374123</v>
      </c>
      <c r="J85" s="22">
        <v>17560135</v>
      </c>
      <c r="K85" s="23"/>
      <c r="L85" s="22">
        <v>0</v>
      </c>
      <c r="M85" s="23"/>
      <c r="N85" s="22">
        <v>17560135</v>
      </c>
      <c r="O85" s="24"/>
    </row>
    <row r="86" spans="1:15" x14ac:dyDescent="0.3">
      <c r="A86" s="7" t="s">
        <v>104</v>
      </c>
      <c r="B86" s="8" t="s">
        <v>105</v>
      </c>
      <c r="C86" s="8"/>
      <c r="D86" s="8"/>
      <c r="E86" s="8"/>
      <c r="F86" s="9"/>
      <c r="G86" s="56">
        <v>211000</v>
      </c>
      <c r="H86" s="56">
        <v>386500</v>
      </c>
      <c r="I86" s="56">
        <v>324990.64</v>
      </c>
      <c r="J86" s="22">
        <v>341000</v>
      </c>
      <c r="K86" s="23"/>
      <c r="L86" s="22">
        <v>0</v>
      </c>
      <c r="M86" s="23"/>
      <c r="N86" s="22">
        <v>341000</v>
      </c>
      <c r="O86" s="24"/>
    </row>
    <row r="87" spans="1:15" x14ac:dyDescent="0.3">
      <c r="A87" s="7" t="s">
        <v>30</v>
      </c>
      <c r="B87" s="8" t="s">
        <v>31</v>
      </c>
      <c r="C87" s="8"/>
      <c r="D87" s="8"/>
      <c r="E87" s="8"/>
      <c r="F87" s="9"/>
      <c r="G87" s="56">
        <v>8754000</v>
      </c>
      <c r="H87" s="56">
        <v>8854000</v>
      </c>
      <c r="I87" s="56">
        <v>3821387.87</v>
      </c>
      <c r="J87" s="22">
        <v>3954000</v>
      </c>
      <c r="K87" s="23"/>
      <c r="L87" s="22">
        <v>10000000</v>
      </c>
      <c r="M87" s="23"/>
      <c r="N87" s="22">
        <v>13954000</v>
      </c>
      <c r="O87" s="24"/>
    </row>
    <row r="88" spans="1:15" x14ac:dyDescent="0.3">
      <c r="A88" s="7" t="s">
        <v>106</v>
      </c>
      <c r="B88" s="8" t="s">
        <v>107</v>
      </c>
      <c r="C88" s="8"/>
      <c r="D88" s="8"/>
      <c r="E88" s="8"/>
      <c r="F88" s="9"/>
      <c r="G88" s="56">
        <v>2040000</v>
      </c>
      <c r="H88" s="56">
        <v>2310000</v>
      </c>
      <c r="I88" s="56">
        <v>2210000</v>
      </c>
      <c r="J88" s="22">
        <v>2040000</v>
      </c>
      <c r="K88" s="23"/>
      <c r="L88" s="22">
        <v>0</v>
      </c>
      <c r="M88" s="23"/>
      <c r="N88" s="22">
        <v>2040000</v>
      </c>
      <c r="O88" s="24"/>
    </row>
    <row r="89" spans="1:15" x14ac:dyDescent="0.3">
      <c r="A89" s="7" t="s">
        <v>108</v>
      </c>
      <c r="B89" s="8" t="s">
        <v>109</v>
      </c>
      <c r="C89" s="8"/>
      <c r="D89" s="8"/>
      <c r="E89" s="8"/>
      <c r="F89" s="9"/>
      <c r="G89" s="56">
        <v>17073971</v>
      </c>
      <c r="H89" s="56">
        <v>19305739</v>
      </c>
      <c r="I89" s="56">
        <v>12407020.119999999</v>
      </c>
      <c r="J89" s="22">
        <v>10702000</v>
      </c>
      <c r="K89" s="23"/>
      <c r="L89" s="22">
        <v>1000000</v>
      </c>
      <c r="M89" s="23"/>
      <c r="N89" s="22">
        <v>11702000</v>
      </c>
      <c r="O89" s="24"/>
    </row>
    <row r="90" spans="1:15" x14ac:dyDescent="0.3">
      <c r="A90" s="7">
        <v>3522</v>
      </c>
      <c r="B90" s="8" t="s">
        <v>156</v>
      </c>
      <c r="C90" s="8"/>
      <c r="D90" s="8"/>
      <c r="E90" s="8"/>
      <c r="F90" s="9"/>
      <c r="G90" s="56">
        <v>1500000</v>
      </c>
      <c r="H90" s="56">
        <v>1500000</v>
      </c>
      <c r="I90" s="56">
        <v>1500000</v>
      </c>
      <c r="J90" s="19"/>
      <c r="K90" s="20"/>
      <c r="L90" s="19"/>
      <c r="M90" s="20"/>
      <c r="N90" s="19"/>
      <c r="O90" s="21"/>
    </row>
    <row r="91" spans="1:15" x14ac:dyDescent="0.3">
      <c r="A91" s="7">
        <v>3525</v>
      </c>
      <c r="B91" s="8" t="s">
        <v>157</v>
      </c>
      <c r="C91" s="8"/>
      <c r="D91" s="8"/>
      <c r="E91" s="8"/>
      <c r="F91" s="9"/>
      <c r="G91" s="56"/>
      <c r="H91" s="56">
        <v>50000</v>
      </c>
      <c r="I91" s="56">
        <v>50000</v>
      </c>
      <c r="J91" s="19"/>
      <c r="K91" s="20"/>
      <c r="L91" s="19"/>
      <c r="M91" s="20"/>
      <c r="N91" s="19"/>
      <c r="O91" s="21"/>
    </row>
    <row r="92" spans="1:15" x14ac:dyDescent="0.3">
      <c r="A92" s="7" t="s">
        <v>32</v>
      </c>
      <c r="B92" s="8" t="s">
        <v>33</v>
      </c>
      <c r="C92" s="8"/>
      <c r="D92" s="8"/>
      <c r="E92" s="8"/>
      <c r="F92" s="9"/>
      <c r="G92" s="56">
        <v>58187900</v>
      </c>
      <c r="H92" s="56">
        <v>65790811.520000003</v>
      </c>
      <c r="I92" s="56">
        <v>49978473.140000001</v>
      </c>
      <c r="J92" s="22">
        <v>43003000</v>
      </c>
      <c r="K92" s="23"/>
      <c r="L92" s="22">
        <v>6000000</v>
      </c>
      <c r="M92" s="23"/>
      <c r="N92" s="22">
        <v>49003000</v>
      </c>
      <c r="O92" s="24"/>
    </row>
    <row r="93" spans="1:15" x14ac:dyDescent="0.3">
      <c r="A93" s="7" t="s">
        <v>34</v>
      </c>
      <c r="B93" s="8" t="s">
        <v>35</v>
      </c>
      <c r="C93" s="8"/>
      <c r="D93" s="8"/>
      <c r="E93" s="8"/>
      <c r="F93" s="9"/>
      <c r="G93" s="56">
        <v>4845500</v>
      </c>
      <c r="H93" s="56">
        <v>4342400</v>
      </c>
      <c r="I93" s="56">
        <v>3089452.23</v>
      </c>
      <c r="J93" s="22">
        <v>4559000</v>
      </c>
      <c r="K93" s="23"/>
      <c r="L93" s="22">
        <v>0</v>
      </c>
      <c r="M93" s="23"/>
      <c r="N93" s="22">
        <v>4559000</v>
      </c>
      <c r="O93" s="24"/>
    </row>
    <row r="94" spans="1:15" x14ac:dyDescent="0.3">
      <c r="A94" s="7" t="s">
        <v>110</v>
      </c>
      <c r="B94" s="8" t="s">
        <v>111</v>
      </c>
      <c r="C94" s="8"/>
      <c r="D94" s="8"/>
      <c r="E94" s="8"/>
      <c r="F94" s="9"/>
      <c r="G94" s="56">
        <v>3050000</v>
      </c>
      <c r="H94" s="56">
        <v>3433000</v>
      </c>
      <c r="I94" s="56">
        <v>1615243</v>
      </c>
      <c r="J94" s="22">
        <v>1350000</v>
      </c>
      <c r="K94" s="23"/>
      <c r="L94" s="22">
        <v>2550000</v>
      </c>
      <c r="M94" s="23"/>
      <c r="N94" s="22">
        <v>3900000</v>
      </c>
      <c r="O94" s="24"/>
    </row>
    <row r="95" spans="1:15" x14ac:dyDescent="0.3">
      <c r="A95" s="7" t="s">
        <v>112</v>
      </c>
      <c r="B95" s="8" t="s">
        <v>113</v>
      </c>
      <c r="C95" s="8"/>
      <c r="D95" s="8"/>
      <c r="E95" s="8"/>
      <c r="F95" s="9"/>
      <c r="G95" s="56">
        <v>5110000</v>
      </c>
      <c r="H95" s="56">
        <v>5111608</v>
      </c>
      <c r="I95" s="56">
        <v>4250207</v>
      </c>
      <c r="J95" s="22">
        <v>5110000</v>
      </c>
      <c r="K95" s="23"/>
      <c r="L95" s="22">
        <v>0</v>
      </c>
      <c r="M95" s="23"/>
      <c r="N95" s="22">
        <v>5110000</v>
      </c>
      <c r="O95" s="24"/>
    </row>
    <row r="96" spans="1:15" x14ac:dyDescent="0.3">
      <c r="A96" s="7" t="s">
        <v>36</v>
      </c>
      <c r="B96" s="8" t="s">
        <v>37</v>
      </c>
      <c r="C96" s="8"/>
      <c r="D96" s="8"/>
      <c r="E96" s="8"/>
      <c r="F96" s="9"/>
      <c r="G96" s="56">
        <v>1680000</v>
      </c>
      <c r="H96" s="56">
        <v>1680000</v>
      </c>
      <c r="I96" s="56">
        <v>1547660.66</v>
      </c>
      <c r="J96" s="22">
        <v>830000</v>
      </c>
      <c r="K96" s="23"/>
      <c r="L96" s="22">
        <v>0</v>
      </c>
      <c r="M96" s="23"/>
      <c r="N96" s="22">
        <v>830000</v>
      </c>
      <c r="O96" s="24"/>
    </row>
    <row r="97" spans="1:15" x14ac:dyDescent="0.3">
      <c r="A97" s="7" t="s">
        <v>114</v>
      </c>
      <c r="B97" s="8" t="s">
        <v>115</v>
      </c>
      <c r="C97" s="8"/>
      <c r="D97" s="8"/>
      <c r="E97" s="8"/>
      <c r="F97" s="9"/>
      <c r="G97" s="56">
        <v>850000</v>
      </c>
      <c r="H97" s="56">
        <v>830000</v>
      </c>
      <c r="I97" s="56">
        <v>0</v>
      </c>
      <c r="J97" s="22">
        <v>550000</v>
      </c>
      <c r="K97" s="23"/>
      <c r="L97" s="22">
        <v>0</v>
      </c>
      <c r="M97" s="23"/>
      <c r="N97" s="22">
        <v>550000</v>
      </c>
      <c r="O97" s="24"/>
    </row>
    <row r="98" spans="1:15" x14ac:dyDescent="0.3">
      <c r="A98" s="7" t="s">
        <v>116</v>
      </c>
      <c r="B98" s="8" t="s">
        <v>117</v>
      </c>
      <c r="C98" s="8"/>
      <c r="D98" s="8"/>
      <c r="E98" s="8"/>
      <c r="F98" s="9"/>
      <c r="G98" s="56">
        <v>2410000</v>
      </c>
      <c r="H98" s="56">
        <v>1780000</v>
      </c>
      <c r="I98" s="56">
        <v>574487</v>
      </c>
      <c r="J98" s="22">
        <v>1300000</v>
      </c>
      <c r="K98" s="23"/>
      <c r="L98" s="22">
        <v>0</v>
      </c>
      <c r="M98" s="23"/>
      <c r="N98" s="22">
        <v>1300000</v>
      </c>
      <c r="O98" s="24"/>
    </row>
    <row r="99" spans="1:15" x14ac:dyDescent="0.3">
      <c r="A99" s="7" t="s">
        <v>38</v>
      </c>
      <c r="B99" s="8" t="s">
        <v>39</v>
      </c>
      <c r="C99" s="8"/>
      <c r="D99" s="8"/>
      <c r="E99" s="8"/>
      <c r="F99" s="9"/>
      <c r="G99" s="56">
        <v>7211800</v>
      </c>
      <c r="H99" s="56">
        <v>7813713.6600000001</v>
      </c>
      <c r="I99" s="56">
        <v>2137468.9</v>
      </c>
      <c r="J99" s="22">
        <v>2610172.7999999998</v>
      </c>
      <c r="K99" s="23"/>
      <c r="L99" s="22">
        <v>7650000</v>
      </c>
      <c r="M99" s="23"/>
      <c r="N99" s="22">
        <v>10260172.800000001</v>
      </c>
      <c r="O99" s="24"/>
    </row>
    <row r="100" spans="1:15" x14ac:dyDescent="0.3">
      <c r="A100" s="7" t="s">
        <v>118</v>
      </c>
      <c r="B100" s="8" t="s">
        <v>119</v>
      </c>
      <c r="C100" s="8"/>
      <c r="D100" s="8"/>
      <c r="E100" s="8"/>
      <c r="F100" s="9"/>
      <c r="G100" s="56">
        <v>300000</v>
      </c>
      <c r="H100" s="56">
        <v>300000</v>
      </c>
      <c r="I100" s="56">
        <v>218870</v>
      </c>
      <c r="J100" s="22">
        <v>0</v>
      </c>
      <c r="K100" s="23"/>
      <c r="L100" s="22">
        <v>300000</v>
      </c>
      <c r="M100" s="23"/>
      <c r="N100" s="22">
        <v>300000</v>
      </c>
      <c r="O100" s="24"/>
    </row>
    <row r="101" spans="1:15" x14ac:dyDescent="0.3">
      <c r="A101" s="7" t="s">
        <v>120</v>
      </c>
      <c r="B101" s="8" t="s">
        <v>121</v>
      </c>
      <c r="C101" s="8"/>
      <c r="D101" s="8"/>
      <c r="E101" s="8"/>
      <c r="F101" s="9"/>
      <c r="G101" s="56">
        <v>126000</v>
      </c>
      <c r="H101" s="56">
        <v>126000</v>
      </c>
      <c r="I101" s="56">
        <v>117901</v>
      </c>
      <c r="J101" s="22">
        <v>176000</v>
      </c>
      <c r="K101" s="23"/>
      <c r="L101" s="22">
        <v>0</v>
      </c>
      <c r="M101" s="23"/>
      <c r="N101" s="22">
        <v>176000</v>
      </c>
      <c r="O101" s="24"/>
    </row>
    <row r="102" spans="1:15" x14ac:dyDescent="0.3">
      <c r="A102" s="7" t="s">
        <v>40</v>
      </c>
      <c r="B102" s="8" t="s">
        <v>41</v>
      </c>
      <c r="C102" s="8"/>
      <c r="D102" s="8"/>
      <c r="E102" s="8"/>
      <c r="F102" s="9"/>
      <c r="G102" s="56">
        <v>19475000</v>
      </c>
      <c r="H102" s="56">
        <v>21825181.02</v>
      </c>
      <c r="I102" s="56">
        <v>15225688.35</v>
      </c>
      <c r="J102" s="22">
        <v>20572500</v>
      </c>
      <c r="K102" s="23"/>
      <c r="L102" s="22">
        <v>0</v>
      </c>
      <c r="M102" s="23"/>
      <c r="N102" s="22">
        <v>20572500</v>
      </c>
      <c r="O102" s="24"/>
    </row>
    <row r="103" spans="1:15" x14ac:dyDescent="0.3">
      <c r="A103" s="7" t="s">
        <v>42</v>
      </c>
      <c r="B103" s="8" t="s">
        <v>43</v>
      </c>
      <c r="C103" s="8"/>
      <c r="D103" s="8"/>
      <c r="E103" s="8"/>
      <c r="F103" s="9"/>
      <c r="G103" s="56">
        <v>1500000</v>
      </c>
      <c r="H103" s="56">
        <v>4275519.09</v>
      </c>
      <c r="I103" s="56">
        <v>1452572.19</v>
      </c>
      <c r="J103" s="22">
        <v>1500000</v>
      </c>
      <c r="K103" s="23"/>
      <c r="L103" s="22">
        <v>0</v>
      </c>
      <c r="M103" s="23"/>
      <c r="N103" s="22">
        <v>1500000</v>
      </c>
      <c r="O103" s="24"/>
    </row>
    <row r="104" spans="1:15" x14ac:dyDescent="0.3">
      <c r="A104" s="7" t="s">
        <v>44</v>
      </c>
      <c r="B104" s="8" t="s">
        <v>45</v>
      </c>
      <c r="C104" s="8"/>
      <c r="D104" s="8"/>
      <c r="E104" s="8"/>
      <c r="F104" s="9"/>
      <c r="G104" s="56">
        <v>1000000</v>
      </c>
      <c r="H104" s="56">
        <v>1100000</v>
      </c>
      <c r="I104" s="56">
        <v>909796.21</v>
      </c>
      <c r="J104" s="22">
        <v>1940000</v>
      </c>
      <c r="K104" s="23"/>
      <c r="L104" s="22">
        <v>0</v>
      </c>
      <c r="M104" s="23"/>
      <c r="N104" s="22">
        <v>1940000</v>
      </c>
      <c r="O104" s="24"/>
    </row>
    <row r="105" spans="1:15" x14ac:dyDescent="0.3">
      <c r="A105" s="7" t="s">
        <v>122</v>
      </c>
      <c r="B105" s="8" t="s">
        <v>123</v>
      </c>
      <c r="C105" s="8"/>
      <c r="D105" s="8"/>
      <c r="E105" s="8"/>
      <c r="F105" s="9"/>
      <c r="G105" s="56"/>
      <c r="H105" s="56">
        <v>72600</v>
      </c>
      <c r="I105" s="56">
        <v>0</v>
      </c>
      <c r="J105" s="22">
        <v>72600</v>
      </c>
      <c r="K105" s="23"/>
      <c r="L105" s="22">
        <v>0</v>
      </c>
      <c r="M105" s="23"/>
      <c r="N105" s="22">
        <v>72600</v>
      </c>
      <c r="O105" s="24"/>
    </row>
    <row r="106" spans="1:15" x14ac:dyDescent="0.3">
      <c r="A106" s="7" t="s">
        <v>124</v>
      </c>
      <c r="B106" s="8" t="s">
        <v>125</v>
      </c>
      <c r="C106" s="8"/>
      <c r="D106" s="8"/>
      <c r="E106" s="8"/>
      <c r="F106" s="9"/>
      <c r="G106" s="56">
        <v>15000</v>
      </c>
      <c r="H106" s="56">
        <v>15000</v>
      </c>
      <c r="I106" s="56">
        <v>0</v>
      </c>
      <c r="J106" s="22">
        <v>15000</v>
      </c>
      <c r="K106" s="23"/>
      <c r="L106" s="22">
        <v>0</v>
      </c>
      <c r="M106" s="23"/>
      <c r="N106" s="22">
        <v>15000</v>
      </c>
      <c r="O106" s="24"/>
    </row>
    <row r="107" spans="1:15" x14ac:dyDescent="0.3">
      <c r="A107" s="7">
        <v>3741</v>
      </c>
      <c r="B107" s="8" t="s">
        <v>158</v>
      </c>
      <c r="C107" s="8"/>
      <c r="D107" s="8"/>
      <c r="E107" s="8"/>
      <c r="F107" s="9"/>
      <c r="G107" s="56"/>
      <c r="H107" s="56">
        <v>50000</v>
      </c>
      <c r="I107" s="56">
        <v>50000</v>
      </c>
      <c r="J107" s="19"/>
      <c r="K107" s="20"/>
      <c r="L107" s="19"/>
      <c r="M107" s="20"/>
      <c r="N107" s="19"/>
      <c r="O107" s="21"/>
    </row>
    <row r="108" spans="1:15" x14ac:dyDescent="0.3">
      <c r="A108" s="7" t="s">
        <v>126</v>
      </c>
      <c r="B108" s="8" t="s">
        <v>127</v>
      </c>
      <c r="C108" s="8"/>
      <c r="D108" s="8"/>
      <c r="E108" s="8"/>
      <c r="F108" s="9"/>
      <c r="G108" s="56">
        <v>228000</v>
      </c>
      <c r="H108" s="56">
        <v>228000</v>
      </c>
      <c r="I108" s="56">
        <v>155265</v>
      </c>
      <c r="J108" s="22">
        <v>228000</v>
      </c>
      <c r="K108" s="23"/>
      <c r="L108" s="22">
        <v>0</v>
      </c>
      <c r="M108" s="23"/>
      <c r="N108" s="22">
        <v>228000</v>
      </c>
      <c r="O108" s="24"/>
    </row>
    <row r="109" spans="1:15" x14ac:dyDescent="0.3">
      <c r="A109" s="7" t="s">
        <v>46</v>
      </c>
      <c r="B109" s="8" t="s">
        <v>47</v>
      </c>
      <c r="C109" s="8"/>
      <c r="D109" s="8"/>
      <c r="E109" s="8"/>
      <c r="F109" s="9"/>
      <c r="G109" s="56">
        <v>12583000</v>
      </c>
      <c r="H109" s="56">
        <v>12228000</v>
      </c>
      <c r="I109" s="56">
        <v>10508083.380000001</v>
      </c>
      <c r="J109" s="22">
        <v>12294026.5</v>
      </c>
      <c r="K109" s="23"/>
      <c r="L109" s="22">
        <v>300000</v>
      </c>
      <c r="M109" s="23"/>
      <c r="N109" s="22">
        <v>12594026.5</v>
      </c>
      <c r="O109" s="24"/>
    </row>
    <row r="110" spans="1:15" x14ac:dyDescent="0.3">
      <c r="A110" s="7" t="s">
        <v>128</v>
      </c>
      <c r="B110" s="8" t="s">
        <v>129</v>
      </c>
      <c r="C110" s="8"/>
      <c r="D110" s="8"/>
      <c r="E110" s="8"/>
      <c r="F110" s="9"/>
      <c r="G110" s="56"/>
      <c r="H110" s="56"/>
      <c r="I110" s="56"/>
      <c r="J110" s="22">
        <v>40000</v>
      </c>
      <c r="K110" s="23"/>
      <c r="L110" s="22">
        <v>0</v>
      </c>
      <c r="M110" s="23"/>
      <c r="N110" s="22">
        <v>40000</v>
      </c>
      <c r="O110" s="24"/>
    </row>
    <row r="111" spans="1:15" x14ac:dyDescent="0.3">
      <c r="A111" s="7" t="s">
        <v>130</v>
      </c>
      <c r="B111" s="8" t="s">
        <v>131</v>
      </c>
      <c r="C111" s="8"/>
      <c r="D111" s="8"/>
      <c r="E111" s="8"/>
      <c r="F111" s="9"/>
      <c r="G111" s="56"/>
      <c r="H111" s="56"/>
      <c r="I111" s="56"/>
      <c r="J111" s="22">
        <v>0</v>
      </c>
      <c r="K111" s="23"/>
      <c r="L111" s="22">
        <v>1400000</v>
      </c>
      <c r="M111" s="23"/>
      <c r="N111" s="22">
        <v>1400000</v>
      </c>
      <c r="O111" s="24"/>
    </row>
    <row r="112" spans="1:15" x14ac:dyDescent="0.3">
      <c r="A112" s="7" t="s">
        <v>132</v>
      </c>
      <c r="B112" s="8" t="s">
        <v>133</v>
      </c>
      <c r="C112" s="8"/>
      <c r="D112" s="8"/>
      <c r="E112" s="8"/>
      <c r="F112" s="9"/>
      <c r="G112" s="56">
        <v>1260000</v>
      </c>
      <c r="H112" s="56">
        <v>1032000</v>
      </c>
      <c r="I112" s="56">
        <v>980456</v>
      </c>
      <c r="J112" s="22">
        <v>1265000</v>
      </c>
      <c r="K112" s="23"/>
      <c r="L112" s="22">
        <v>0</v>
      </c>
      <c r="M112" s="23"/>
      <c r="N112" s="22">
        <v>1265000</v>
      </c>
      <c r="O112" s="24"/>
    </row>
    <row r="113" spans="1:15" x14ac:dyDescent="0.3">
      <c r="A113" s="63" t="s">
        <v>159</v>
      </c>
      <c r="B113" s="8" t="s">
        <v>160</v>
      </c>
      <c r="C113" s="8"/>
      <c r="D113" s="8"/>
      <c r="E113" s="8"/>
      <c r="F113" s="9"/>
      <c r="G113" s="56">
        <v>4047000</v>
      </c>
      <c r="H113" s="56">
        <v>4564268</v>
      </c>
      <c r="I113" s="56">
        <v>4093480</v>
      </c>
      <c r="J113" s="64">
        <v>4847000</v>
      </c>
      <c r="K113" s="65"/>
      <c r="L113" s="22">
        <v>0</v>
      </c>
      <c r="M113" s="23"/>
      <c r="N113" s="22">
        <v>4847000</v>
      </c>
      <c r="O113" s="24"/>
    </row>
    <row r="114" spans="1:15" x14ac:dyDescent="0.3">
      <c r="A114" s="7" t="s">
        <v>134</v>
      </c>
      <c r="B114" s="8" t="s">
        <v>135</v>
      </c>
      <c r="C114" s="8"/>
      <c r="D114" s="8"/>
      <c r="E114" s="8"/>
      <c r="F114" s="9"/>
      <c r="G114" s="56">
        <v>211000</v>
      </c>
      <c r="H114" s="56">
        <v>211000</v>
      </c>
      <c r="I114" s="56">
        <v>0</v>
      </c>
      <c r="J114" s="22">
        <v>211000</v>
      </c>
      <c r="K114" s="23"/>
      <c r="L114" s="22">
        <v>0</v>
      </c>
      <c r="M114" s="23"/>
      <c r="N114" s="22">
        <v>211000</v>
      </c>
      <c r="O114" s="24"/>
    </row>
    <row r="115" spans="1:15" x14ac:dyDescent="0.3">
      <c r="A115" s="7" t="s">
        <v>52</v>
      </c>
      <c r="B115" s="8" t="s">
        <v>53</v>
      </c>
      <c r="C115" s="8"/>
      <c r="D115" s="8"/>
      <c r="E115" s="8"/>
      <c r="F115" s="9"/>
      <c r="G115" s="56">
        <v>12552417</v>
      </c>
      <c r="H115" s="56">
        <v>13560124</v>
      </c>
      <c r="I115" s="56">
        <v>11554170.83</v>
      </c>
      <c r="J115" s="22">
        <v>13105277</v>
      </c>
      <c r="K115" s="23"/>
      <c r="L115" s="22">
        <v>0</v>
      </c>
      <c r="M115" s="23"/>
      <c r="N115" s="22">
        <v>13105277</v>
      </c>
      <c r="O115" s="24"/>
    </row>
    <row r="116" spans="1:15" x14ac:dyDescent="0.3">
      <c r="A116" s="7" t="s">
        <v>54</v>
      </c>
      <c r="B116" s="8" t="s">
        <v>55</v>
      </c>
      <c r="C116" s="8"/>
      <c r="D116" s="8"/>
      <c r="E116" s="8"/>
      <c r="F116" s="9"/>
      <c r="G116" s="56">
        <v>3405000</v>
      </c>
      <c r="H116" s="56">
        <v>4269148</v>
      </c>
      <c r="I116" s="56">
        <v>2522427.12</v>
      </c>
      <c r="J116" s="22">
        <v>5120000</v>
      </c>
      <c r="K116" s="23"/>
      <c r="L116" s="22">
        <v>0</v>
      </c>
      <c r="M116" s="23"/>
      <c r="N116" s="22">
        <v>5120000</v>
      </c>
      <c r="O116" s="24"/>
    </row>
    <row r="117" spans="1:15" x14ac:dyDescent="0.3">
      <c r="A117" s="7" t="s">
        <v>136</v>
      </c>
      <c r="B117" s="8" t="s">
        <v>137</v>
      </c>
      <c r="C117" s="8"/>
      <c r="D117" s="8"/>
      <c r="E117" s="8"/>
      <c r="F117" s="9"/>
      <c r="G117" s="56">
        <v>2688000</v>
      </c>
      <c r="H117" s="56">
        <v>2688000</v>
      </c>
      <c r="I117" s="56">
        <v>1938994.9</v>
      </c>
      <c r="J117" s="22">
        <v>3178000</v>
      </c>
      <c r="K117" s="23"/>
      <c r="L117" s="22">
        <v>0</v>
      </c>
      <c r="M117" s="23"/>
      <c r="N117" s="22">
        <v>3178000</v>
      </c>
      <c r="O117" s="24"/>
    </row>
    <row r="118" spans="1:15" x14ac:dyDescent="0.3">
      <c r="A118" s="7">
        <v>6115</v>
      </c>
      <c r="B118" s="8" t="s">
        <v>161</v>
      </c>
      <c r="C118" s="8"/>
      <c r="D118" s="8"/>
      <c r="E118" s="8"/>
      <c r="F118" s="9"/>
      <c r="G118" s="56"/>
      <c r="H118" s="56">
        <v>435000</v>
      </c>
      <c r="I118" s="56">
        <v>347594.72</v>
      </c>
      <c r="J118" s="19"/>
      <c r="K118" s="20"/>
      <c r="L118" s="19"/>
      <c r="M118" s="20"/>
      <c r="N118" s="19"/>
      <c r="O118" s="21"/>
    </row>
    <row r="119" spans="1:15" x14ac:dyDescent="0.3">
      <c r="A119" s="7">
        <v>6118</v>
      </c>
      <c r="B119" s="8" t="s">
        <v>162</v>
      </c>
      <c r="C119" s="8"/>
      <c r="D119" s="8"/>
      <c r="E119" s="8"/>
      <c r="F119" s="9"/>
      <c r="G119" s="56"/>
      <c r="H119" s="56">
        <v>304986.75</v>
      </c>
      <c r="I119" s="56">
        <v>304986.75</v>
      </c>
      <c r="J119" s="19"/>
      <c r="K119" s="20"/>
      <c r="L119" s="19"/>
      <c r="M119" s="20"/>
      <c r="N119" s="19"/>
      <c r="O119" s="21"/>
    </row>
    <row r="120" spans="1:15" x14ac:dyDescent="0.3">
      <c r="A120" s="7" t="s">
        <v>56</v>
      </c>
      <c r="B120" s="8" t="s">
        <v>57</v>
      </c>
      <c r="C120" s="8"/>
      <c r="D120" s="8"/>
      <c r="E120" s="8"/>
      <c r="F120" s="9"/>
      <c r="G120" s="56">
        <v>81284500</v>
      </c>
      <c r="H120" s="56">
        <v>86738630.840000004</v>
      </c>
      <c r="I120" s="56">
        <v>67706592.859999999</v>
      </c>
      <c r="J120" s="22">
        <v>72951960</v>
      </c>
      <c r="K120" s="23"/>
      <c r="L120" s="22">
        <v>850000</v>
      </c>
      <c r="M120" s="23"/>
      <c r="N120" s="22">
        <v>73801960</v>
      </c>
      <c r="O120" s="24"/>
    </row>
    <row r="121" spans="1:15" x14ac:dyDescent="0.3">
      <c r="A121" s="7" t="s">
        <v>58</v>
      </c>
      <c r="B121" s="8" t="s">
        <v>59</v>
      </c>
      <c r="C121" s="8"/>
      <c r="D121" s="8"/>
      <c r="E121" s="8"/>
      <c r="F121" s="9"/>
      <c r="G121" s="56">
        <v>172000</v>
      </c>
      <c r="H121" s="56">
        <v>172000</v>
      </c>
      <c r="I121" s="56">
        <v>109007.2</v>
      </c>
      <c r="J121" s="22">
        <v>142000</v>
      </c>
      <c r="K121" s="23"/>
      <c r="L121" s="22">
        <v>0</v>
      </c>
      <c r="M121" s="23"/>
      <c r="N121" s="22">
        <v>142000</v>
      </c>
      <c r="O121" s="24"/>
    </row>
    <row r="122" spans="1:15" x14ac:dyDescent="0.3">
      <c r="A122" s="7" t="s">
        <v>138</v>
      </c>
      <c r="B122" s="8" t="s">
        <v>139</v>
      </c>
      <c r="C122" s="8"/>
      <c r="D122" s="8"/>
      <c r="E122" s="8"/>
      <c r="F122" s="9"/>
      <c r="G122" s="56">
        <v>1625000</v>
      </c>
      <c r="H122" s="56">
        <v>1585000</v>
      </c>
      <c r="I122" s="56">
        <v>1516651</v>
      </c>
      <c r="J122" s="22">
        <v>1625000</v>
      </c>
      <c r="K122" s="23"/>
      <c r="L122" s="22">
        <v>0</v>
      </c>
      <c r="M122" s="23"/>
      <c r="N122" s="22">
        <v>1625000</v>
      </c>
      <c r="O122" s="24"/>
    </row>
    <row r="123" spans="1:15" x14ac:dyDescent="0.3">
      <c r="A123" s="7" t="s">
        <v>140</v>
      </c>
      <c r="B123" s="8" t="s">
        <v>141</v>
      </c>
      <c r="C123" s="8"/>
      <c r="D123" s="8"/>
      <c r="E123" s="8"/>
      <c r="F123" s="9"/>
      <c r="G123" s="56">
        <v>14800000</v>
      </c>
      <c r="H123" s="56">
        <v>11910280</v>
      </c>
      <c r="I123" s="56">
        <v>10501092.210000001</v>
      </c>
      <c r="J123" s="22">
        <v>12500000</v>
      </c>
      <c r="K123" s="23"/>
      <c r="L123" s="22">
        <v>0</v>
      </c>
      <c r="M123" s="23"/>
      <c r="N123" s="22">
        <v>12500000</v>
      </c>
      <c r="O123" s="24"/>
    </row>
    <row r="124" spans="1:15" ht="15" thickBot="1" x14ac:dyDescent="0.35">
      <c r="A124" s="7" t="s">
        <v>142</v>
      </c>
      <c r="B124" s="8" t="s">
        <v>143</v>
      </c>
      <c r="C124" s="8"/>
      <c r="D124" s="8"/>
      <c r="E124" s="8"/>
      <c r="F124" s="9"/>
      <c r="G124" s="62"/>
      <c r="H124" s="62">
        <v>43556.43</v>
      </c>
      <c r="I124" s="62">
        <v>43556.43</v>
      </c>
      <c r="J124" s="22">
        <v>200000</v>
      </c>
      <c r="K124" s="23"/>
      <c r="L124" s="22">
        <v>0</v>
      </c>
      <c r="M124" s="23"/>
      <c r="N124" s="22">
        <v>200000</v>
      </c>
      <c r="O124" s="24"/>
    </row>
    <row r="125" spans="1:15" ht="15" thickBot="1" x14ac:dyDescent="0.35">
      <c r="A125" s="13" t="s">
        <v>144</v>
      </c>
      <c r="B125" s="14"/>
      <c r="C125" s="14"/>
      <c r="D125" s="14"/>
      <c r="E125" s="14"/>
      <c r="F125" s="14"/>
      <c r="G125" s="58">
        <f>SUM(G56:G124)</f>
        <v>396090127</v>
      </c>
      <c r="H125" s="58">
        <f t="shared" ref="H125:I125" si="1">SUM(H56:H124)</f>
        <v>437493602.00999993</v>
      </c>
      <c r="I125" s="58">
        <f t="shared" si="1"/>
        <v>324856850.15999997</v>
      </c>
      <c r="J125" s="25">
        <v>314064334.30000001</v>
      </c>
      <c r="K125" s="26"/>
      <c r="L125" s="27">
        <v>123390000</v>
      </c>
      <c r="M125" s="26"/>
      <c r="N125" s="27">
        <v>437454334.30000001</v>
      </c>
      <c r="O125" s="28"/>
    </row>
    <row r="132" spans="12:15" x14ac:dyDescent="0.3">
      <c r="L132" s="82" t="s">
        <v>163</v>
      </c>
      <c r="M132" s="82"/>
      <c r="N132" s="82"/>
      <c r="O132" s="82"/>
    </row>
    <row r="133" spans="12:15" x14ac:dyDescent="0.3">
      <c r="L133" s="82" t="s">
        <v>164</v>
      </c>
      <c r="M133" s="82"/>
      <c r="N133" s="82"/>
      <c r="O133" s="82"/>
    </row>
  </sheetData>
  <mergeCells count="275">
    <mergeCell ref="J7:O7"/>
    <mergeCell ref="G7:I7"/>
    <mergeCell ref="L132:O132"/>
    <mergeCell ref="L133:O133"/>
    <mergeCell ref="J125:K125"/>
    <mergeCell ref="L125:M125"/>
    <mergeCell ref="N125:O125"/>
    <mergeCell ref="D4:L4"/>
    <mergeCell ref="J123:K123"/>
    <mergeCell ref="L123:M123"/>
    <mergeCell ref="N123:O123"/>
    <mergeCell ref="J124:K124"/>
    <mergeCell ref="L124:M124"/>
    <mergeCell ref="N124:O124"/>
    <mergeCell ref="J121:K121"/>
    <mergeCell ref="L121:M121"/>
    <mergeCell ref="N121:O121"/>
    <mergeCell ref="J122:K122"/>
    <mergeCell ref="L122:M122"/>
    <mergeCell ref="N122:O122"/>
    <mergeCell ref="J117:K117"/>
    <mergeCell ref="L117:M117"/>
    <mergeCell ref="N117:O117"/>
    <mergeCell ref="J120:K120"/>
    <mergeCell ref="L120:M120"/>
    <mergeCell ref="N120:O120"/>
    <mergeCell ref="J115:K115"/>
    <mergeCell ref="L115:M115"/>
    <mergeCell ref="N115:O115"/>
    <mergeCell ref="J116:K116"/>
    <mergeCell ref="L116:M116"/>
    <mergeCell ref="N116:O116"/>
    <mergeCell ref="J114:K114"/>
    <mergeCell ref="L114:M114"/>
    <mergeCell ref="N114:O114"/>
    <mergeCell ref="J112:K112"/>
    <mergeCell ref="L112:M112"/>
    <mergeCell ref="N112:O112"/>
    <mergeCell ref="J113:K113"/>
    <mergeCell ref="L113:M113"/>
    <mergeCell ref="N113:O113"/>
    <mergeCell ref="J110:K110"/>
    <mergeCell ref="L110:M110"/>
    <mergeCell ref="N110:O110"/>
    <mergeCell ref="J111:K111"/>
    <mergeCell ref="L111:M111"/>
    <mergeCell ref="N111:O111"/>
    <mergeCell ref="J108:K108"/>
    <mergeCell ref="L108:M108"/>
    <mergeCell ref="N108:O108"/>
    <mergeCell ref="J109:K109"/>
    <mergeCell ref="L109:M109"/>
    <mergeCell ref="N109:O109"/>
    <mergeCell ref="J105:K105"/>
    <mergeCell ref="L105:M105"/>
    <mergeCell ref="N105:O105"/>
    <mergeCell ref="J106:K106"/>
    <mergeCell ref="L106:M106"/>
    <mergeCell ref="N106:O106"/>
    <mergeCell ref="J103:K103"/>
    <mergeCell ref="L103:M103"/>
    <mergeCell ref="N103:O103"/>
    <mergeCell ref="J104:K104"/>
    <mergeCell ref="L104:M104"/>
    <mergeCell ref="N104:O104"/>
    <mergeCell ref="J101:K101"/>
    <mergeCell ref="L101:M101"/>
    <mergeCell ref="N101:O101"/>
    <mergeCell ref="J102:K102"/>
    <mergeCell ref="L102:M102"/>
    <mergeCell ref="N102:O102"/>
    <mergeCell ref="J99:K99"/>
    <mergeCell ref="L99:M99"/>
    <mergeCell ref="N99:O99"/>
    <mergeCell ref="J100:K100"/>
    <mergeCell ref="L100:M100"/>
    <mergeCell ref="N100:O100"/>
    <mergeCell ref="J97:K97"/>
    <mergeCell ref="L97:M97"/>
    <mergeCell ref="N97:O97"/>
    <mergeCell ref="J98:K98"/>
    <mergeCell ref="L98:M98"/>
    <mergeCell ref="N98:O98"/>
    <mergeCell ref="J95:K95"/>
    <mergeCell ref="L95:M95"/>
    <mergeCell ref="N95:O95"/>
    <mergeCell ref="J96:K96"/>
    <mergeCell ref="L96:M96"/>
    <mergeCell ref="N96:O96"/>
    <mergeCell ref="J93:K93"/>
    <mergeCell ref="L93:M93"/>
    <mergeCell ref="N93:O93"/>
    <mergeCell ref="J94:K94"/>
    <mergeCell ref="L94:M94"/>
    <mergeCell ref="N94:O94"/>
    <mergeCell ref="J89:K89"/>
    <mergeCell ref="L89:M89"/>
    <mergeCell ref="N89:O89"/>
    <mergeCell ref="J92:K92"/>
    <mergeCell ref="L92:M92"/>
    <mergeCell ref="N92:O92"/>
    <mergeCell ref="J87:K87"/>
    <mergeCell ref="L87:M87"/>
    <mergeCell ref="N87:O87"/>
    <mergeCell ref="J88:K88"/>
    <mergeCell ref="L88:M88"/>
    <mergeCell ref="N88:O88"/>
    <mergeCell ref="J85:K85"/>
    <mergeCell ref="L85:M85"/>
    <mergeCell ref="N85:O85"/>
    <mergeCell ref="J86:K86"/>
    <mergeCell ref="L86:M86"/>
    <mergeCell ref="N86:O86"/>
    <mergeCell ref="J83:K83"/>
    <mergeCell ref="L83:M83"/>
    <mergeCell ref="N83:O83"/>
    <mergeCell ref="J84:K84"/>
    <mergeCell ref="L84:M84"/>
    <mergeCell ref="N84:O84"/>
    <mergeCell ref="J81:K81"/>
    <mergeCell ref="L81:M81"/>
    <mergeCell ref="N81:O81"/>
    <mergeCell ref="J82:K82"/>
    <mergeCell ref="L82:M82"/>
    <mergeCell ref="N82:O82"/>
    <mergeCell ref="J78:K78"/>
    <mergeCell ref="L78:M78"/>
    <mergeCell ref="N78:O78"/>
    <mergeCell ref="J79:K79"/>
    <mergeCell ref="L79:M79"/>
    <mergeCell ref="N79:O79"/>
    <mergeCell ref="J74:K74"/>
    <mergeCell ref="L74:M74"/>
    <mergeCell ref="N74:O74"/>
    <mergeCell ref="J76:K76"/>
    <mergeCell ref="L76:M76"/>
    <mergeCell ref="N76:O76"/>
    <mergeCell ref="J72:K72"/>
    <mergeCell ref="L72:M72"/>
    <mergeCell ref="N72:O72"/>
    <mergeCell ref="J73:K73"/>
    <mergeCell ref="L73:M73"/>
    <mergeCell ref="N73:O73"/>
    <mergeCell ref="J70:K70"/>
    <mergeCell ref="L70:M70"/>
    <mergeCell ref="N70:O70"/>
    <mergeCell ref="J71:K71"/>
    <mergeCell ref="L71:M71"/>
    <mergeCell ref="N71:O71"/>
    <mergeCell ref="J68:K68"/>
    <mergeCell ref="L68:M68"/>
    <mergeCell ref="N68:O68"/>
    <mergeCell ref="J69:K69"/>
    <mergeCell ref="L69:M69"/>
    <mergeCell ref="N69:O69"/>
    <mergeCell ref="J66:K66"/>
    <mergeCell ref="L66:M66"/>
    <mergeCell ref="N66:O66"/>
    <mergeCell ref="J67:K67"/>
    <mergeCell ref="L67:M67"/>
    <mergeCell ref="N67:O67"/>
    <mergeCell ref="J64:K64"/>
    <mergeCell ref="L64:M64"/>
    <mergeCell ref="N64:O64"/>
    <mergeCell ref="J65:K65"/>
    <mergeCell ref="L65:M65"/>
    <mergeCell ref="N65:O65"/>
    <mergeCell ref="J62:K62"/>
    <mergeCell ref="L62:M62"/>
    <mergeCell ref="N62:O62"/>
    <mergeCell ref="J63:K63"/>
    <mergeCell ref="L63:M63"/>
    <mergeCell ref="N63:O63"/>
    <mergeCell ref="J60:K60"/>
    <mergeCell ref="L60:M60"/>
    <mergeCell ref="N60:O60"/>
    <mergeCell ref="J61:K61"/>
    <mergeCell ref="L61:M61"/>
    <mergeCell ref="N61:O61"/>
    <mergeCell ref="J58:K58"/>
    <mergeCell ref="L58:M58"/>
    <mergeCell ref="N58:O58"/>
    <mergeCell ref="J59:K59"/>
    <mergeCell ref="L59:M59"/>
    <mergeCell ref="N59:O59"/>
    <mergeCell ref="J56:K56"/>
    <mergeCell ref="L56:M56"/>
    <mergeCell ref="N56:O56"/>
    <mergeCell ref="J57:K57"/>
    <mergeCell ref="L57:M57"/>
    <mergeCell ref="N57:O57"/>
    <mergeCell ref="J47:K47"/>
    <mergeCell ref="L47:M47"/>
    <mergeCell ref="N47:O47"/>
    <mergeCell ref="J50:K50"/>
    <mergeCell ref="L50:M50"/>
    <mergeCell ref="N50:O50"/>
    <mergeCell ref="J44:K44"/>
    <mergeCell ref="L44:M44"/>
    <mergeCell ref="N44:O44"/>
    <mergeCell ref="J46:K46"/>
    <mergeCell ref="L46:M46"/>
    <mergeCell ref="N46:O46"/>
    <mergeCell ref="J42:K42"/>
    <mergeCell ref="L42:M42"/>
    <mergeCell ref="N42:O42"/>
    <mergeCell ref="J43:K43"/>
    <mergeCell ref="L43:M43"/>
    <mergeCell ref="N43:O43"/>
    <mergeCell ref="J40:K40"/>
    <mergeCell ref="L40:M40"/>
    <mergeCell ref="N40:O40"/>
    <mergeCell ref="J41:K41"/>
    <mergeCell ref="L41:M41"/>
    <mergeCell ref="N41:O41"/>
    <mergeCell ref="J38:K38"/>
    <mergeCell ref="L38:M38"/>
    <mergeCell ref="N38:O38"/>
    <mergeCell ref="J39:K39"/>
    <mergeCell ref="L39:M39"/>
    <mergeCell ref="N39:O39"/>
    <mergeCell ref="J36:K36"/>
    <mergeCell ref="L36:M36"/>
    <mergeCell ref="N36:O36"/>
    <mergeCell ref="J37:K37"/>
    <mergeCell ref="L37:M37"/>
    <mergeCell ref="N37:O37"/>
    <mergeCell ref="J32:K32"/>
    <mergeCell ref="L32:M32"/>
    <mergeCell ref="N32:O32"/>
    <mergeCell ref="J35:K35"/>
    <mergeCell ref="L35:M35"/>
    <mergeCell ref="N35:O35"/>
    <mergeCell ref="J29:K29"/>
    <mergeCell ref="L29:M29"/>
    <mergeCell ref="N29:O29"/>
    <mergeCell ref="J31:K31"/>
    <mergeCell ref="L31:M31"/>
    <mergeCell ref="N31:O31"/>
    <mergeCell ref="J25:K25"/>
    <mergeCell ref="L25:M25"/>
    <mergeCell ref="N25:O25"/>
    <mergeCell ref="J26:K26"/>
    <mergeCell ref="L26:M26"/>
    <mergeCell ref="N26:O26"/>
    <mergeCell ref="J21:K21"/>
    <mergeCell ref="L21:M21"/>
    <mergeCell ref="N21:O21"/>
    <mergeCell ref="J23:K23"/>
    <mergeCell ref="L23:M23"/>
    <mergeCell ref="N23:O23"/>
    <mergeCell ref="J17:K17"/>
    <mergeCell ref="L17:M17"/>
    <mergeCell ref="N17:O17"/>
    <mergeCell ref="J18:K18"/>
    <mergeCell ref="L18:M18"/>
    <mergeCell ref="N18:O18"/>
    <mergeCell ref="J14:K14"/>
    <mergeCell ref="L14:M14"/>
    <mergeCell ref="N14:O14"/>
    <mergeCell ref="J16:K16"/>
    <mergeCell ref="L16:M16"/>
    <mergeCell ref="N16:O16"/>
    <mergeCell ref="J11:K11"/>
    <mergeCell ref="L11:M11"/>
    <mergeCell ref="N11:O11"/>
    <mergeCell ref="J12:K12"/>
    <mergeCell ref="L12:M12"/>
    <mergeCell ref="N12:O12"/>
    <mergeCell ref="J9:K9"/>
    <mergeCell ref="L9:M9"/>
    <mergeCell ref="N9:O9"/>
    <mergeCell ref="J10:K10"/>
    <mergeCell ref="L10:M10"/>
    <mergeCell ref="N10:O10"/>
  </mergeCells>
  <pageMargins left="0.39305600000000002" right="0.39444400000000002" top="0.39305600000000002" bottom="0.39444400000000002" header="0.39305600000000002" footer="0.39444400000000002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2018-12-13T09:20:59Z</cp:lastPrinted>
  <dcterms:created xsi:type="dcterms:W3CDTF">2018-12-12T12:20:58Z</dcterms:created>
  <dcterms:modified xsi:type="dcterms:W3CDTF">2018-12-13T09:26:06Z</dcterms:modified>
</cp:coreProperties>
</file>