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jancurova\Desktop\schválený rozpočet 2022\"/>
    </mc:Choice>
  </mc:AlternateContent>
  <xr:revisionPtr revIDLastSave="0" documentId="8_{51992374-837C-4329-9A85-E145DE0D5B83}" xr6:coauthVersionLast="36" xr6:coauthVersionMax="36" xr10:uidLastSave="{00000000-0000-0000-0000-000000000000}"/>
  <bookViews>
    <workbookView xWindow="0" yWindow="0" windowWidth="23040" windowHeight="9060" xr2:uid="{B4C0D1C3-3CB6-4E12-B201-91F566B32E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E141" i="1"/>
  <c r="F141" i="1"/>
  <c r="G141" i="1"/>
  <c r="H141" i="1"/>
  <c r="C141" i="1"/>
  <c r="D48" i="1"/>
  <c r="E48" i="1"/>
  <c r="F48" i="1"/>
  <c r="G48" i="1"/>
  <c r="H48" i="1"/>
  <c r="C48" i="1"/>
</calcChain>
</file>

<file path=xl/sharedStrings.xml><?xml version="1.0" encoding="utf-8"?>
<sst xmlns="http://schemas.openxmlformats.org/spreadsheetml/2006/main" count="279" uniqueCount="208">
  <si>
    <t>Organizace:</t>
  </si>
  <si>
    <t>00254843 - Město Ostrov</t>
  </si>
  <si>
    <t>Návrh rozpočtu města Ostrov na rok 2022</t>
  </si>
  <si>
    <t>Příjmy dle paragrafů</t>
  </si>
  <si>
    <t>ODPA</t>
  </si>
  <si>
    <t>Popis</t>
  </si>
  <si>
    <t>Schválený rozpočet 2021</t>
  </si>
  <si>
    <t>Upravený rozpočet 2021</t>
  </si>
  <si>
    <t>Skutečnost čerpání k 10/2021</t>
  </si>
  <si>
    <t>Běžné příjmy</t>
  </si>
  <si>
    <t>Kapitálové příjmy</t>
  </si>
  <si>
    <t>Závazný ukazatel</t>
  </si>
  <si>
    <t>000000</t>
  </si>
  <si>
    <t>Daňové příjmy (1xxx)</t>
  </si>
  <si>
    <t>Nedaňové příjmy (2xxx)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</si>
  <si>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</si>
  <si>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</si>
  <si>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</si>
  <si>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</si>
  <si>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</si>
  <si>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</si>
  <si>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</si>
  <si>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</si>
  <si>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</si>
  <si>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</si>
  <si>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</si>
  <si>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</si>
  <si>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</si>
  <si>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</si>
  <si>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</si>
  <si>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</si>
  <si>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</si>
  <si>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</si>
  <si>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</si>
  <si>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</si>
  <si>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</si>
  <si>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</si>
  <si>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</si>
  <si>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</si>
  <si>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</si>
  <si>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</si>
  <si>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</si>
  <si>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</si>
  <si>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003635</t>
  </si>
  <si>
    <t>Územní plánování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</si>
  <si>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</si>
  <si>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</si>
  <si>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</si>
  <si>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</si>
  <si>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</si>
  <si>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</si>
  <si>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</si>
  <si>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</si>
  <si>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</si>
  <si>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</si>
  <si>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</si>
  <si>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</si>
  <si>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</si>
  <si>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</si>
  <si>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</si>
  <si>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</si>
  <si>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</si>
  <si>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</si>
  <si>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</si>
  <si>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</si>
  <si>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</si>
  <si>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</si>
  <si>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</si>
  <si>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</si>
  <si>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</si>
  <si>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</si>
  <si>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</si>
  <si>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</si>
  <si>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</si>
  <si>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</si>
  <si>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</si>
  <si>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</si>
  <si>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</si>
  <si>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</si>
  <si>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</si>
  <si>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</si>
  <si>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</si>
  <si>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</si>
  <si>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</si>
  <si>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</si>
  <si>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002293</t>
  </si>
  <si>
    <t>Dopravní obslužnost mimo veřejnou službu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</si>
  <si>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</si>
  <si>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</si>
  <si>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</si>
  <si>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</si>
  <si>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</si>
  <si>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</si>
  <si>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</si>
  <si>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</si>
  <si>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</si>
  <si>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</si>
  <si>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</si>
  <si>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</si>
  <si>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</si>
  <si>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</si>
  <si>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</si>
  <si>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</si>
  <si>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</si>
  <si>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</si>
  <si>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</si>
  <si>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</si>
  <si>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</si>
  <si>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</si>
  <si>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</si>
  <si>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</si>
  <si>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</si>
  <si>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</si>
  <si>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</si>
  <si>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</si>
  <si>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</si>
  <si>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</si>
  <si>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</si>
  <si>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</si>
  <si>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</si>
  <si>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</si>
  <si>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</si>
  <si>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</si>
  <si>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</si>
  <si>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</si>
  <si>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</si>
  <si>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</si>
  <si>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</si>
  <si>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</si>
  <si>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</si>
  <si>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</si>
  <si>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</si>
  <si>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</si>
  <si>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003745</t>
  </si>
  <si>
    <t>Péče o vzhled obcí a veřejnou zeleň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</si>
  <si>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</si>
  <si>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</si>
  <si>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</si>
  <si>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</si>
  <si>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</si>
  <si>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</si>
  <si>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</si>
  <si>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</si>
  <si>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</si>
  <si>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</si>
  <si>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</si>
  <si>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</si>
  <si>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</si>
  <si>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</si>
  <si>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004359</t>
  </si>
  <si>
    <t>Ostatní služby a činnosti v oblasti sociální péče</t>
  </si>
  <si>
    <t>004371</t>
  </si>
  <si>
    <t>Raná péče a soc.aktivizační sl.pro rodiny s dětmi</t>
  </si>
  <si>
    <t>004375</t>
  </si>
  <si>
    <t>Nízkoprahová zařízení pro děti a mládež</t>
  </si>
  <si>
    <t>004378</t>
  </si>
  <si>
    <t>Terénní programy</t>
  </si>
  <si>
    <t>005212</t>
  </si>
  <si>
    <t>Ochrana obyvatelstva</t>
  </si>
  <si>
    <t>005213</t>
  </si>
  <si>
    <t>Krizová opatření</t>
  </si>
  <si>
    <t>005512</t>
  </si>
  <si>
    <t>Požární ochrana - dobrovolná část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</si>
  <si>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</si>
  <si>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</si>
  <si>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</si>
  <si>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</si>
  <si>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</si>
  <si>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</si>
  <si>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001069</t>
  </si>
  <si>
    <t>Ostatní správa v zemědělství</t>
  </si>
  <si>
    <t>Ostatní záležitosti v silniční dopravě veřejnými službami</t>
  </si>
  <si>
    <t>Ostatní záležitosti kultury, církví a sdělovacích prostředků</t>
  </si>
  <si>
    <t>Využití volnéhho času dětí a mládeže</t>
  </si>
  <si>
    <t>003799</t>
  </si>
  <si>
    <t>Ostatní ekologické záležitosti</t>
  </si>
  <si>
    <t>Ostatní činnosti související se službami pro obyvatelstvo</t>
  </si>
  <si>
    <t>Ostatní asistence, pečovatelská služba a podpora samostatného bydlení</t>
  </si>
  <si>
    <t>Celkem příjmy</t>
  </si>
  <si>
    <t>Výdaje dle paragrafů</t>
  </si>
  <si>
    <t>Ozdravování hospodářských zvířat, polních a speciálních plodin a zvláštní veterinární péče</t>
  </si>
  <si>
    <t>001070</t>
  </si>
  <si>
    <t>Rybářství</t>
  </si>
  <si>
    <t>002141</t>
  </si>
  <si>
    <t>Vodní díla v zemědělské krajině</t>
  </si>
  <si>
    <t>003311</t>
  </si>
  <si>
    <t>Divadelní činnost</t>
  </si>
  <si>
    <t>003315</t>
  </si>
  <si>
    <t>Činnosti muzeí a galerií</t>
  </si>
  <si>
    <t>003321</t>
  </si>
  <si>
    <t>Činnosti památkových ústavů, hradů a zámků</t>
  </si>
  <si>
    <t>003741</t>
  </si>
  <si>
    <t>Ochrana druhů a stanovišť</t>
  </si>
  <si>
    <t>003759</t>
  </si>
  <si>
    <t>Ostatní činnosti k omezení hluku a vibrací</t>
  </si>
  <si>
    <t>003792</t>
  </si>
  <si>
    <t>Ekologická výchova a osvěta</t>
  </si>
  <si>
    <t>Ost.správa v obl.hosp.opatření pro kriziové stavy</t>
  </si>
  <si>
    <t>005269</t>
  </si>
  <si>
    <t>Ostatní činnosti v integrovaném záchran. systému</t>
  </si>
  <si>
    <t>005522</t>
  </si>
  <si>
    <t>006114</t>
  </si>
  <si>
    <t>Volby do Parlamentu ČR</t>
  </si>
  <si>
    <t>006330</t>
  </si>
  <si>
    <t>Převody vlastním fondům v rozpočtech územní úrovně</t>
  </si>
  <si>
    <t>Finanční vypořádání</t>
  </si>
  <si>
    <t>006402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</si>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</sst>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.9499999999999993"/>
      <name val="Arial"/>
      <family val="2"/>
    </font>
    <font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3" xfId="0" applyNumberForma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/>
    <xf numFmtId="4" fontId="3" fillId="0" borderId="1" xfId="0" applyNumberFormat="1" applyFont="1" applyBorder="1" applyAlignment="1">
      <alignment horizontal="right" vertical="top" wrapText="1"/>
    </xf>
    <xf numFmtId="0" fontId="5" fillId="0" borderId="1" xfId="1" applyFont="1" applyBorder="1"/>
    <xf numFmtId="4" fontId="5" fillId="0" borderId="1" xfId="1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vertical="top" wrapText="1"/>
    </xf>
    <xf numFmtId="0" fontId="0" fillId="0" borderId="5" xfId="0" applyBorder="1" applyAlignment="1">
      <alignment wrapText="1"/>
    </xf>
    <xf numFmtId="49" fontId="0" fillId="0" borderId="10" xfId="0" applyNumberFormat="1" applyBorder="1"/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28F7-4A28-4B84-BED8-748D461781D8}">
  <dimension ref="A1:H141"/>
  <sheetViews>
    <sheetView tabSelected="1" workbookViewId="0">
      <selection activeCell="E13" sqref="E13"/>
    </sheetView>
  </sheetViews>
  <sheetFormatPr defaultRowHeight="14.4" x14ac:dyDescent="0.3"/>
  <cols>
    <col min="1" max="1" width="10.5546875" bestFit="1" customWidth="1"/>
    <col min="2" max="2" width="60.33203125" bestFit="1" customWidth="1"/>
    <col min="3" max="8" width="23.77734375" customWidth="1"/>
  </cols>
  <sheetData>
    <row r="1" spans="1:8" x14ac:dyDescent="0.3">
      <c r="A1" t="s">
        <v>0</v>
      </c>
      <c r="B1" t="s">
        <v>1</v>
      </c>
    </row>
    <row r="3" spans="1:8" ht="18" x14ac:dyDescent="0.35">
      <c r="A3" s="24" t="s">
        <v>2</v>
      </c>
      <c r="B3" s="24"/>
      <c r="C3" s="24"/>
      <c r="D3" s="24"/>
      <c r="E3" s="24"/>
      <c r="F3" s="24"/>
      <c r="G3" s="24"/>
      <c r="H3" s="24"/>
    </row>
    <row r="4" spans="1:8" ht="18" x14ac:dyDescent="0.35">
      <c r="A4" s="24" t="s">
        <v>3</v>
      </c>
      <c r="B4" s="24"/>
      <c r="C4" s="24"/>
      <c r="D4" s="24"/>
      <c r="E4" s="24"/>
      <c r="F4" s="24"/>
      <c r="G4" s="24"/>
      <c r="H4" s="24"/>
    </row>
    <row r="5" spans="1:8" ht="15" thickBot="1" x14ac:dyDescent="0.35"/>
    <row r="6" spans="1:8" s="1" customFormat="1" ht="29.4" thickBot="1" x14ac:dyDescent="0.3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</row>
    <row r="7" spans="1:8" x14ac:dyDescent="0.3">
      <c r="A7" s="8" t="s">
        <v>12</v>
      </c>
      <c r="B7" s="9" t="s">
        <v>13</v>
      </c>
      <c r="C7" s="10">
        <v>264969647</v>
      </c>
      <c r="D7" s="10">
        <v>266402107</v>
      </c>
      <c r="E7" s="10">
        <v>234912668.30000004</v>
      </c>
      <c r="F7" s="10">
        <v>286191493</v>
      </c>
      <c r="G7" s="10">
        <v>0</v>
      </c>
      <c r="H7" s="11">
        <v>286191493</v>
      </c>
    </row>
    <row r="8" spans="1:8" x14ac:dyDescent="0.3">
      <c r="A8" s="4" t="s">
        <v>12</v>
      </c>
      <c r="B8" s="2" t="s">
        <v>14</v>
      </c>
      <c r="C8" s="3">
        <v>936400</v>
      </c>
      <c r="D8" s="3">
        <v>936400</v>
      </c>
      <c r="E8" s="3">
        <v>717000</v>
      </c>
      <c r="F8" s="3">
        <v>233000</v>
      </c>
      <c r="G8" s="3">
        <v>0</v>
      </c>
      <c r="H8" s="5">
        <v>233000</v>
      </c>
    </row>
    <row r="9" spans="1:8" x14ac:dyDescent="0.3">
      <c r="A9" s="4" t="s">
        <v>12</v>
      </c>
      <c r="B9" s="2" t="s">
        <v>15</v>
      </c>
      <c r="C9" s="3">
        <v>28422400</v>
      </c>
      <c r="D9" s="3">
        <v>48909375.680000007</v>
      </c>
      <c r="E9" s="3">
        <v>55108153.100000016</v>
      </c>
      <c r="F9" s="3">
        <v>27618000</v>
      </c>
      <c r="G9" s="3">
        <v>0</v>
      </c>
      <c r="H9" s="5">
        <v>27618000</v>
      </c>
    </row>
    <row r="10" spans="1:8" x14ac:dyDescent="0.3">
      <c r="A10" s="4" t="s">
        <v>12</v>
      </c>
      <c r="B10" s="2" t="s">
        <v>16</v>
      </c>
      <c r="C10" s="3">
        <v>52271270.729999997</v>
      </c>
      <c r="D10" s="3">
        <v>78400706.340000004</v>
      </c>
      <c r="E10" s="3">
        <v>78400706.340000004</v>
      </c>
      <c r="F10" s="3">
        <v>44167948.829999998</v>
      </c>
      <c r="G10" s="3">
        <v>0</v>
      </c>
      <c r="H10" s="5">
        <v>44167948.829999998</v>
      </c>
    </row>
    <row r="11" spans="1:8" x14ac:dyDescent="0.3">
      <c r="A11" s="4" t="s">
        <v>17</v>
      </c>
      <c r="B11" s="2" t="s">
        <v>18</v>
      </c>
      <c r="C11" s="3">
        <v>60000</v>
      </c>
      <c r="D11" s="3">
        <v>60000</v>
      </c>
      <c r="E11" s="3">
        <v>59711.9</v>
      </c>
      <c r="F11" s="3">
        <v>60000</v>
      </c>
      <c r="G11" s="3">
        <v>0</v>
      </c>
      <c r="H11" s="5">
        <v>60000</v>
      </c>
    </row>
    <row r="12" spans="1:8" x14ac:dyDescent="0.3">
      <c r="A12" s="4" t="s">
        <v>19</v>
      </c>
      <c r="B12" s="2" t="s">
        <v>20</v>
      </c>
      <c r="C12" s="3">
        <v>1800000</v>
      </c>
      <c r="D12" s="3">
        <v>2100000</v>
      </c>
      <c r="E12" s="3">
        <v>1983618.76</v>
      </c>
      <c r="F12" s="3">
        <v>2225000</v>
      </c>
      <c r="G12" s="3">
        <v>0</v>
      </c>
      <c r="H12" s="5">
        <v>2225000</v>
      </c>
    </row>
    <row r="13" spans="1:8" x14ac:dyDescent="0.3">
      <c r="A13" s="6" t="s">
        <v>169</v>
      </c>
      <c r="B13" s="2" t="s">
        <v>170</v>
      </c>
      <c r="C13" s="3">
        <v>0</v>
      </c>
      <c r="D13" s="3">
        <v>0</v>
      </c>
      <c r="E13" s="3">
        <v>6859</v>
      </c>
      <c r="F13" s="3">
        <v>0</v>
      </c>
      <c r="G13" s="3">
        <v>0</v>
      </c>
      <c r="H13" s="5">
        <v>0</v>
      </c>
    </row>
    <row r="14" spans="1:8" x14ac:dyDescent="0.3">
      <c r="A14" s="4" t="s">
        <v>21</v>
      </c>
      <c r="B14" s="2" t="s">
        <v>22</v>
      </c>
      <c r="C14" s="3">
        <v>971968.4</v>
      </c>
      <c r="D14" s="3">
        <v>971968.4</v>
      </c>
      <c r="E14" s="3">
        <v>173799.94</v>
      </c>
      <c r="F14" s="3">
        <v>523029.16</v>
      </c>
      <c r="G14" s="3">
        <v>0</v>
      </c>
      <c r="H14" s="5">
        <v>523029.16</v>
      </c>
    </row>
    <row r="15" spans="1:8" x14ac:dyDescent="0.3">
      <c r="A15" s="4" t="s">
        <v>23</v>
      </c>
      <c r="B15" s="2" t="s">
        <v>24</v>
      </c>
      <c r="C15" s="3">
        <v>180072</v>
      </c>
      <c r="D15" s="3">
        <v>180072</v>
      </c>
      <c r="E15" s="3">
        <v>173523.8</v>
      </c>
      <c r="F15" s="3">
        <v>210072</v>
      </c>
      <c r="G15" s="3">
        <v>0</v>
      </c>
      <c r="H15" s="5">
        <v>210072</v>
      </c>
    </row>
    <row r="16" spans="1:8" x14ac:dyDescent="0.3">
      <c r="A16" s="4" t="s">
        <v>25</v>
      </c>
      <c r="B16" s="2" t="s">
        <v>26</v>
      </c>
      <c r="C16" s="3">
        <v>1380000</v>
      </c>
      <c r="D16" s="3">
        <v>1380000</v>
      </c>
      <c r="E16" s="3">
        <v>884469.95</v>
      </c>
      <c r="F16" s="3">
        <v>1380000</v>
      </c>
      <c r="G16" s="3">
        <v>0</v>
      </c>
      <c r="H16" s="5">
        <v>1380000</v>
      </c>
    </row>
    <row r="17" spans="1:8" x14ac:dyDescent="0.3">
      <c r="A17" s="4" t="s">
        <v>27</v>
      </c>
      <c r="B17" s="2" t="s">
        <v>28</v>
      </c>
      <c r="C17" s="3">
        <v>9000000</v>
      </c>
      <c r="D17" s="3">
        <v>9000000</v>
      </c>
      <c r="E17" s="3">
        <v>4794103.41</v>
      </c>
      <c r="F17" s="3">
        <v>9000000</v>
      </c>
      <c r="G17" s="3">
        <v>0</v>
      </c>
      <c r="H17" s="5">
        <v>9000000</v>
      </c>
    </row>
    <row r="18" spans="1:8" x14ac:dyDescent="0.3">
      <c r="A18" s="6" t="s">
        <v>81</v>
      </c>
      <c r="B18" s="2" t="s">
        <v>171</v>
      </c>
      <c r="C18" s="3">
        <v>0</v>
      </c>
      <c r="D18" s="3">
        <v>0</v>
      </c>
      <c r="E18" s="3">
        <v>11910</v>
      </c>
      <c r="F18" s="3">
        <v>0</v>
      </c>
      <c r="G18" s="3">
        <v>0</v>
      </c>
      <c r="H18" s="5">
        <v>0</v>
      </c>
    </row>
    <row r="19" spans="1:8" x14ac:dyDescent="0.3">
      <c r="A19" s="6" t="s">
        <v>95</v>
      </c>
      <c r="B19" s="2" t="s">
        <v>96</v>
      </c>
      <c r="C19" s="3">
        <v>0</v>
      </c>
      <c r="D19" s="3">
        <v>23166.15</v>
      </c>
      <c r="E19" s="3">
        <v>284450.15000000002</v>
      </c>
      <c r="F19" s="3">
        <v>0</v>
      </c>
      <c r="G19" s="3">
        <v>0</v>
      </c>
      <c r="H19" s="5">
        <v>0</v>
      </c>
    </row>
    <row r="20" spans="1:8" x14ac:dyDescent="0.3">
      <c r="A20" s="4" t="s">
        <v>29</v>
      </c>
      <c r="B20" s="2" t="s">
        <v>30</v>
      </c>
      <c r="C20" s="3">
        <v>1800000</v>
      </c>
      <c r="D20" s="3">
        <v>2200857.35</v>
      </c>
      <c r="E20" s="3">
        <v>1902805.7000000002</v>
      </c>
      <c r="F20" s="3">
        <v>2056751</v>
      </c>
      <c r="G20" s="3">
        <v>0</v>
      </c>
      <c r="H20" s="5">
        <v>2056751</v>
      </c>
    </row>
    <row r="21" spans="1:8" x14ac:dyDescent="0.3">
      <c r="A21" s="7" t="s">
        <v>101</v>
      </c>
      <c r="B21" s="2" t="s">
        <v>102</v>
      </c>
      <c r="C21" s="3">
        <v>0</v>
      </c>
      <c r="D21" s="3">
        <v>0</v>
      </c>
      <c r="E21" s="3">
        <v>125000</v>
      </c>
      <c r="F21" s="3">
        <v>0</v>
      </c>
      <c r="G21" s="3">
        <v>0</v>
      </c>
      <c r="H21" s="5">
        <v>0</v>
      </c>
    </row>
    <row r="22" spans="1:8" x14ac:dyDescent="0.3">
      <c r="A22" s="4" t="s">
        <v>31</v>
      </c>
      <c r="B22" s="2" t="s">
        <v>32</v>
      </c>
      <c r="C22" s="3">
        <v>50000</v>
      </c>
      <c r="D22" s="3">
        <v>2050000</v>
      </c>
      <c r="E22" s="3">
        <v>2141505.5699999998</v>
      </c>
      <c r="F22" s="3">
        <v>2285534.84</v>
      </c>
      <c r="G22" s="3">
        <v>0</v>
      </c>
      <c r="H22" s="5">
        <v>2285534.84</v>
      </c>
    </row>
    <row r="23" spans="1:8" x14ac:dyDescent="0.3">
      <c r="A23" s="4" t="s">
        <v>33</v>
      </c>
      <c r="B23" s="2" t="s">
        <v>34</v>
      </c>
      <c r="C23" s="3">
        <v>871200</v>
      </c>
      <c r="D23" s="3">
        <v>871200</v>
      </c>
      <c r="E23" s="3">
        <v>441200</v>
      </c>
      <c r="F23" s="3">
        <v>871200</v>
      </c>
      <c r="G23" s="3">
        <v>0</v>
      </c>
      <c r="H23" s="5">
        <v>871200</v>
      </c>
    </row>
    <row r="24" spans="1:8" x14ac:dyDescent="0.3">
      <c r="A24" s="7" t="s">
        <v>111</v>
      </c>
      <c r="B24" s="2" t="s">
        <v>172</v>
      </c>
      <c r="C24" s="3">
        <v>0</v>
      </c>
      <c r="D24" s="3">
        <v>54450</v>
      </c>
      <c r="E24" s="3">
        <v>54450</v>
      </c>
      <c r="F24" s="3">
        <v>0</v>
      </c>
      <c r="G24" s="3">
        <v>0</v>
      </c>
      <c r="H24" s="5">
        <v>0</v>
      </c>
    </row>
    <row r="25" spans="1:8" x14ac:dyDescent="0.3">
      <c r="A25" s="4" t="s">
        <v>35</v>
      </c>
      <c r="B25" s="2" t="s">
        <v>36</v>
      </c>
      <c r="C25" s="3">
        <v>750000</v>
      </c>
      <c r="D25" s="3">
        <v>750000</v>
      </c>
      <c r="E25" s="3">
        <v>357809.83999999997</v>
      </c>
      <c r="F25" s="3">
        <v>750000</v>
      </c>
      <c r="G25" s="3">
        <v>0</v>
      </c>
      <c r="H25" s="5">
        <v>750000</v>
      </c>
    </row>
    <row r="26" spans="1:8" x14ac:dyDescent="0.3">
      <c r="A26" s="7" t="s">
        <v>113</v>
      </c>
      <c r="B26" s="2" t="s">
        <v>114</v>
      </c>
      <c r="C26" s="3">
        <v>0</v>
      </c>
      <c r="D26" s="3">
        <v>0</v>
      </c>
      <c r="E26" s="3">
        <v>55328.86</v>
      </c>
      <c r="F26" s="3">
        <v>0</v>
      </c>
      <c r="G26" s="3">
        <v>0</v>
      </c>
      <c r="H26" s="5">
        <v>0</v>
      </c>
    </row>
    <row r="27" spans="1:8" x14ac:dyDescent="0.3">
      <c r="A27" s="7" t="s">
        <v>115</v>
      </c>
      <c r="B27" s="2" t="s">
        <v>173</v>
      </c>
      <c r="C27" s="3">
        <v>0</v>
      </c>
      <c r="D27" s="3">
        <v>806013</v>
      </c>
      <c r="E27" s="3">
        <v>806013</v>
      </c>
      <c r="F27" s="3">
        <v>0</v>
      </c>
      <c r="G27" s="3">
        <v>0</v>
      </c>
      <c r="H27" s="5">
        <v>0</v>
      </c>
    </row>
    <row r="28" spans="1:8" x14ac:dyDescent="0.3">
      <c r="A28" s="7" t="s">
        <v>37</v>
      </c>
      <c r="B28" s="2" t="s">
        <v>38</v>
      </c>
      <c r="C28" s="3">
        <v>49611500</v>
      </c>
      <c r="D28" s="3">
        <v>49627490</v>
      </c>
      <c r="E28" s="3">
        <v>38563754.18</v>
      </c>
      <c r="F28" s="3">
        <v>50888500</v>
      </c>
      <c r="G28" s="3">
        <v>0</v>
      </c>
      <c r="H28" s="5">
        <v>50888500</v>
      </c>
    </row>
    <row r="29" spans="1:8" x14ac:dyDescent="0.3">
      <c r="A29" s="4" t="s">
        <v>39</v>
      </c>
      <c r="B29" s="2" t="s">
        <v>40</v>
      </c>
      <c r="C29" s="3">
        <v>11335000</v>
      </c>
      <c r="D29" s="3">
        <v>11359167</v>
      </c>
      <c r="E29" s="3">
        <v>8801424.8000000007</v>
      </c>
      <c r="F29" s="3">
        <v>11335000</v>
      </c>
      <c r="G29" s="3">
        <v>0</v>
      </c>
      <c r="H29" s="5">
        <v>11335000</v>
      </c>
    </row>
    <row r="30" spans="1:8" x14ac:dyDescent="0.3">
      <c r="A30" s="7" t="s">
        <v>117</v>
      </c>
      <c r="B30" s="2" t="s">
        <v>118</v>
      </c>
      <c r="C30" s="3">
        <v>0</v>
      </c>
      <c r="D30" s="3">
        <v>0</v>
      </c>
      <c r="E30" s="3">
        <v>15000</v>
      </c>
      <c r="F30" s="3">
        <v>0</v>
      </c>
      <c r="G30" s="3">
        <v>0</v>
      </c>
      <c r="H30" s="5">
        <v>0</v>
      </c>
    </row>
    <row r="31" spans="1:8" x14ac:dyDescent="0.3">
      <c r="A31" s="4" t="s">
        <v>41</v>
      </c>
      <c r="B31" s="2" t="s">
        <v>42</v>
      </c>
      <c r="C31" s="3">
        <v>550000</v>
      </c>
      <c r="D31" s="3">
        <v>993336</v>
      </c>
      <c r="E31" s="3">
        <v>1425999.8</v>
      </c>
      <c r="F31" s="3">
        <v>950000</v>
      </c>
      <c r="G31" s="3">
        <v>0</v>
      </c>
      <c r="H31" s="5">
        <v>950000</v>
      </c>
    </row>
    <row r="32" spans="1:8" x14ac:dyDescent="0.3">
      <c r="A32" s="4" t="s">
        <v>43</v>
      </c>
      <c r="B32" s="2" t="s">
        <v>44</v>
      </c>
      <c r="C32" s="3">
        <v>0</v>
      </c>
      <c r="D32" s="3">
        <v>0</v>
      </c>
      <c r="E32" s="3">
        <v>0</v>
      </c>
      <c r="F32" s="3">
        <v>45000</v>
      </c>
      <c r="G32" s="3">
        <v>0</v>
      </c>
      <c r="H32" s="5">
        <v>45000</v>
      </c>
    </row>
    <row r="33" spans="1:8" x14ac:dyDescent="0.3">
      <c r="A33" s="4" t="s">
        <v>45</v>
      </c>
      <c r="B33" s="2" t="s">
        <v>46</v>
      </c>
      <c r="C33" s="3">
        <v>1961898</v>
      </c>
      <c r="D33" s="3">
        <v>2961898</v>
      </c>
      <c r="E33" s="3">
        <v>8544908.7200000007</v>
      </c>
      <c r="F33" s="3">
        <v>966837.37</v>
      </c>
      <c r="G33" s="3">
        <v>20552000</v>
      </c>
      <c r="H33" s="5">
        <v>21518837.370000001</v>
      </c>
    </row>
    <row r="34" spans="1:8" x14ac:dyDescent="0.3">
      <c r="A34" s="4" t="s">
        <v>47</v>
      </c>
      <c r="B34" s="2" t="s">
        <v>48</v>
      </c>
      <c r="C34" s="3">
        <v>14522000</v>
      </c>
      <c r="D34" s="3">
        <v>14522000</v>
      </c>
      <c r="E34" s="3">
        <v>12135513.060000002</v>
      </c>
      <c r="F34" s="3">
        <v>19952000</v>
      </c>
      <c r="G34" s="3">
        <v>0</v>
      </c>
      <c r="H34" s="5">
        <v>19952000</v>
      </c>
    </row>
    <row r="35" spans="1:8" x14ac:dyDescent="0.3">
      <c r="A35" s="4" t="s">
        <v>49</v>
      </c>
      <c r="B35" s="2" t="s">
        <v>50</v>
      </c>
      <c r="C35" s="3">
        <v>2850000</v>
      </c>
      <c r="D35" s="3">
        <v>2850000</v>
      </c>
      <c r="E35" s="3">
        <v>2397013.4700000002</v>
      </c>
      <c r="F35" s="3">
        <v>3060000</v>
      </c>
      <c r="G35" s="3">
        <v>0</v>
      </c>
      <c r="H35" s="5">
        <v>3060000</v>
      </c>
    </row>
    <row r="36" spans="1:8" x14ac:dyDescent="0.3">
      <c r="A36" s="4" t="s">
        <v>51</v>
      </c>
      <c r="B36" s="2" t="s">
        <v>52</v>
      </c>
      <c r="C36" s="3">
        <v>14520</v>
      </c>
      <c r="D36" s="3">
        <v>14520</v>
      </c>
      <c r="E36" s="3">
        <v>0</v>
      </c>
      <c r="F36" s="3">
        <v>14520</v>
      </c>
      <c r="G36" s="3">
        <v>0</v>
      </c>
      <c r="H36" s="5">
        <v>14520</v>
      </c>
    </row>
    <row r="37" spans="1:8" x14ac:dyDescent="0.3">
      <c r="A37" s="7" t="s">
        <v>133</v>
      </c>
      <c r="B37" s="2" t="s">
        <v>134</v>
      </c>
      <c r="C37" s="3">
        <v>50000</v>
      </c>
      <c r="D37" s="3">
        <v>50000</v>
      </c>
      <c r="E37" s="3">
        <v>44271</v>
      </c>
      <c r="F37" s="3">
        <v>0</v>
      </c>
      <c r="G37" s="3">
        <v>0</v>
      </c>
      <c r="H37" s="5">
        <v>0</v>
      </c>
    </row>
    <row r="38" spans="1:8" x14ac:dyDescent="0.3">
      <c r="A38" s="7" t="s">
        <v>174</v>
      </c>
      <c r="B38" s="2" t="s">
        <v>175</v>
      </c>
      <c r="C38" s="3">
        <v>0</v>
      </c>
      <c r="D38" s="3">
        <v>0</v>
      </c>
      <c r="E38" s="3">
        <v>1200</v>
      </c>
      <c r="F38" s="3">
        <v>0</v>
      </c>
      <c r="G38" s="3">
        <v>0</v>
      </c>
      <c r="H38" s="5">
        <v>0</v>
      </c>
    </row>
    <row r="39" spans="1:8" x14ac:dyDescent="0.3">
      <c r="A39" s="7" t="s">
        <v>135</v>
      </c>
      <c r="B39" s="2" t="s">
        <v>176</v>
      </c>
      <c r="C39" s="3">
        <v>0</v>
      </c>
      <c r="D39" s="3">
        <v>0</v>
      </c>
      <c r="E39" s="3">
        <v>17014.02</v>
      </c>
      <c r="F39" s="3">
        <v>0</v>
      </c>
      <c r="G39" s="3">
        <v>0</v>
      </c>
      <c r="H39" s="5">
        <v>0</v>
      </c>
    </row>
    <row r="40" spans="1:8" x14ac:dyDescent="0.3">
      <c r="A40" s="4" t="s">
        <v>53</v>
      </c>
      <c r="B40" s="2" t="s">
        <v>54</v>
      </c>
      <c r="C40" s="3">
        <v>65000</v>
      </c>
      <c r="D40" s="3">
        <v>65000</v>
      </c>
      <c r="E40" s="3">
        <v>72994</v>
      </c>
      <c r="F40" s="3">
        <v>70000</v>
      </c>
      <c r="G40" s="3">
        <v>0</v>
      </c>
      <c r="H40" s="5">
        <v>70000</v>
      </c>
    </row>
    <row r="41" spans="1:8" x14ac:dyDescent="0.3">
      <c r="A41" s="7" t="s">
        <v>147</v>
      </c>
      <c r="B41" s="2" t="s">
        <v>177</v>
      </c>
      <c r="C41" s="3">
        <v>0</v>
      </c>
      <c r="D41" s="3">
        <v>0</v>
      </c>
      <c r="E41" s="3">
        <v>25000</v>
      </c>
      <c r="F41" s="3">
        <v>0</v>
      </c>
      <c r="G41" s="3">
        <v>0</v>
      </c>
      <c r="H41" s="5">
        <v>0</v>
      </c>
    </row>
    <row r="42" spans="1:8" x14ac:dyDescent="0.3">
      <c r="A42" s="4" t="s">
        <v>55</v>
      </c>
      <c r="B42" s="2" t="s">
        <v>56</v>
      </c>
      <c r="C42" s="3">
        <v>3000</v>
      </c>
      <c r="D42" s="3">
        <v>3000</v>
      </c>
      <c r="E42" s="3">
        <v>1160</v>
      </c>
      <c r="F42" s="3">
        <v>3000</v>
      </c>
      <c r="G42" s="3">
        <v>0</v>
      </c>
      <c r="H42" s="5">
        <v>3000</v>
      </c>
    </row>
    <row r="43" spans="1:8" x14ac:dyDescent="0.3">
      <c r="A43" s="4" t="s">
        <v>57</v>
      </c>
      <c r="B43" s="2" t="s">
        <v>58</v>
      </c>
      <c r="C43" s="3">
        <v>150000</v>
      </c>
      <c r="D43" s="3">
        <v>150000</v>
      </c>
      <c r="E43" s="3">
        <v>149081.01999999999</v>
      </c>
      <c r="F43" s="3">
        <v>150000</v>
      </c>
      <c r="G43" s="3">
        <v>0</v>
      </c>
      <c r="H43" s="5">
        <v>150000</v>
      </c>
    </row>
    <row r="44" spans="1:8" x14ac:dyDescent="0.3">
      <c r="A44" s="7" t="s">
        <v>161</v>
      </c>
      <c r="B44" s="2" t="s">
        <v>162</v>
      </c>
      <c r="C44" s="3">
        <v>30000</v>
      </c>
      <c r="D44" s="3">
        <v>110000</v>
      </c>
      <c r="E44" s="3">
        <v>96800</v>
      </c>
      <c r="F44" s="3">
        <v>0</v>
      </c>
      <c r="G44" s="3">
        <v>0</v>
      </c>
      <c r="H44" s="5">
        <v>0</v>
      </c>
    </row>
    <row r="45" spans="1:8" x14ac:dyDescent="0.3">
      <c r="A45" s="4" t="s">
        <v>59</v>
      </c>
      <c r="B45" s="2" t="s">
        <v>60</v>
      </c>
      <c r="C45" s="3">
        <v>135000</v>
      </c>
      <c r="D45" s="3">
        <v>155889</v>
      </c>
      <c r="E45" s="3">
        <v>171400.37999999998</v>
      </c>
      <c r="F45" s="3">
        <v>24200</v>
      </c>
      <c r="G45" s="3">
        <v>110000</v>
      </c>
      <c r="H45" s="5">
        <v>134200</v>
      </c>
    </row>
    <row r="46" spans="1:8" x14ac:dyDescent="0.3">
      <c r="A46" s="4" t="s">
        <v>61</v>
      </c>
      <c r="B46" s="2" t="s">
        <v>62</v>
      </c>
      <c r="C46" s="3">
        <v>20000</v>
      </c>
      <c r="D46" s="3">
        <v>20000</v>
      </c>
      <c r="E46" s="3">
        <v>128060.78</v>
      </c>
      <c r="F46" s="3">
        <v>50000</v>
      </c>
      <c r="G46" s="3">
        <v>0</v>
      </c>
      <c r="H46" s="5">
        <v>50000</v>
      </c>
    </row>
    <row r="47" spans="1:8" ht="15" thickBot="1" x14ac:dyDescent="0.35">
      <c r="A47" s="16" t="s">
        <v>63</v>
      </c>
      <c r="B47" s="17" t="s">
        <v>64</v>
      </c>
      <c r="C47" s="18">
        <v>80000</v>
      </c>
      <c r="D47" s="18">
        <v>80000</v>
      </c>
      <c r="E47" s="18">
        <v>102891.42</v>
      </c>
      <c r="F47" s="18">
        <v>20000</v>
      </c>
      <c r="G47" s="18">
        <v>0</v>
      </c>
      <c r="H47" s="19">
        <v>20000</v>
      </c>
    </row>
    <row r="48" spans="1:8" ht="15" thickBot="1" x14ac:dyDescent="0.35">
      <c r="A48" s="20" t="s">
        <v>178</v>
      </c>
      <c r="B48" s="21"/>
      <c r="C48" s="22">
        <f>SUM(C7:C47)</f>
        <v>444840876.13</v>
      </c>
      <c r="D48" s="22">
        <f t="shared" ref="D48:H48" si="0">SUM(D7:D47)</f>
        <v>498058615.91999996</v>
      </c>
      <c r="E48" s="22">
        <f t="shared" si="0"/>
        <v>456088574.26999998</v>
      </c>
      <c r="F48" s="22">
        <f t="shared" si="0"/>
        <v>465101086.19999999</v>
      </c>
      <c r="G48" s="22">
        <f t="shared" si="0"/>
        <v>20662000</v>
      </c>
      <c r="H48" s="23">
        <f t="shared" si="0"/>
        <v>485763086.19999999</v>
      </c>
    </row>
    <row r="51" spans="1:8" ht="18" x14ac:dyDescent="0.35">
      <c r="A51" s="24" t="s">
        <v>179</v>
      </c>
      <c r="B51" s="24"/>
      <c r="C51" s="24"/>
      <c r="D51" s="24"/>
      <c r="E51" s="24"/>
      <c r="F51" s="24"/>
      <c r="G51" s="24"/>
      <c r="H51" s="24"/>
    </row>
    <row r="52" spans="1:8" ht="18.600000000000001" thickBot="1" x14ac:dyDescent="0.4">
      <c r="A52" s="25"/>
      <c r="B52" s="25"/>
      <c r="C52" s="25"/>
      <c r="D52" s="25"/>
      <c r="E52" s="25"/>
      <c r="F52" s="25"/>
      <c r="G52" s="25"/>
      <c r="H52" s="25"/>
    </row>
    <row r="53" spans="1:8" ht="29.4" thickBot="1" x14ac:dyDescent="0.35">
      <c r="A53" s="12" t="s">
        <v>4</v>
      </c>
      <c r="B53" s="13" t="s">
        <v>5</v>
      </c>
      <c r="C53" s="14" t="s">
        <v>6</v>
      </c>
      <c r="D53" s="14" t="s">
        <v>7</v>
      </c>
      <c r="E53" s="14" t="s">
        <v>8</v>
      </c>
      <c r="F53" s="14" t="s">
        <v>65</v>
      </c>
      <c r="G53" s="14" t="s">
        <v>66</v>
      </c>
      <c r="H53" s="15" t="s">
        <v>11</v>
      </c>
    </row>
    <row r="54" spans="1:8" ht="28.8" x14ac:dyDescent="0.3">
      <c r="A54" s="8" t="s">
        <v>17</v>
      </c>
      <c r="B54" s="31" t="s">
        <v>180</v>
      </c>
      <c r="C54" s="10">
        <v>833000</v>
      </c>
      <c r="D54" s="10">
        <v>833000</v>
      </c>
      <c r="E54" s="10">
        <v>626774.77999999991</v>
      </c>
      <c r="F54" s="10">
        <v>878000</v>
      </c>
      <c r="G54" s="10">
        <v>0</v>
      </c>
      <c r="H54" s="11">
        <v>878000</v>
      </c>
    </row>
    <row r="55" spans="1:8" x14ac:dyDescent="0.3">
      <c r="A55" s="4" t="s">
        <v>67</v>
      </c>
      <c r="B55" s="2" t="s">
        <v>68</v>
      </c>
      <c r="C55" s="3">
        <v>726000</v>
      </c>
      <c r="D55" s="3">
        <v>726000</v>
      </c>
      <c r="E55" s="3">
        <v>446879.02</v>
      </c>
      <c r="F55" s="3">
        <v>726000</v>
      </c>
      <c r="G55" s="3">
        <v>0</v>
      </c>
      <c r="H55" s="5">
        <v>726000</v>
      </c>
    </row>
    <row r="56" spans="1:8" x14ac:dyDescent="0.3">
      <c r="A56" s="4" t="s">
        <v>19</v>
      </c>
      <c r="B56" s="2" t="s">
        <v>20</v>
      </c>
      <c r="C56" s="3">
        <v>1000000</v>
      </c>
      <c r="D56" s="3">
        <v>1260000</v>
      </c>
      <c r="E56" s="3">
        <v>732347.66</v>
      </c>
      <c r="F56" s="3">
        <v>1045000</v>
      </c>
      <c r="G56" s="3">
        <v>140000</v>
      </c>
      <c r="H56" s="5">
        <v>1185000</v>
      </c>
    </row>
    <row r="57" spans="1:8" x14ac:dyDescent="0.3">
      <c r="A57" s="4" t="s">
        <v>69</v>
      </c>
      <c r="B57" s="2" t="s">
        <v>70</v>
      </c>
      <c r="C57" s="3">
        <v>48000</v>
      </c>
      <c r="D57" s="3">
        <v>48000</v>
      </c>
      <c r="E57" s="3">
        <v>0</v>
      </c>
      <c r="F57" s="3">
        <v>48000</v>
      </c>
      <c r="G57" s="3">
        <v>0</v>
      </c>
      <c r="H57" s="5">
        <v>48000</v>
      </c>
    </row>
    <row r="58" spans="1:8" x14ac:dyDescent="0.3">
      <c r="A58" s="4" t="s">
        <v>71</v>
      </c>
      <c r="B58" s="2" t="s">
        <v>72</v>
      </c>
      <c r="C58" s="3">
        <v>30000</v>
      </c>
      <c r="D58" s="3">
        <v>70000</v>
      </c>
      <c r="E58" s="3">
        <v>54813</v>
      </c>
      <c r="F58" s="3">
        <v>40000</v>
      </c>
      <c r="G58" s="3">
        <v>0</v>
      </c>
      <c r="H58" s="5">
        <v>40000</v>
      </c>
    </row>
    <row r="59" spans="1:8" x14ac:dyDescent="0.3">
      <c r="A59" s="4" t="s">
        <v>73</v>
      </c>
      <c r="B59" s="2" t="s">
        <v>74</v>
      </c>
      <c r="C59" s="3">
        <v>3000</v>
      </c>
      <c r="D59" s="3">
        <v>3000</v>
      </c>
      <c r="E59" s="3">
        <v>2640</v>
      </c>
      <c r="F59" s="3">
        <v>3000</v>
      </c>
      <c r="G59" s="3">
        <v>0</v>
      </c>
      <c r="H59" s="5">
        <v>3000</v>
      </c>
    </row>
    <row r="60" spans="1:8" x14ac:dyDescent="0.3">
      <c r="A60" s="7" t="s">
        <v>181</v>
      </c>
      <c r="B60" s="2" t="s">
        <v>182</v>
      </c>
      <c r="C60" s="3">
        <v>0</v>
      </c>
      <c r="D60" s="3">
        <v>10000</v>
      </c>
      <c r="E60" s="3">
        <v>10000</v>
      </c>
      <c r="F60" s="3">
        <v>0</v>
      </c>
      <c r="G60" s="3">
        <v>0</v>
      </c>
      <c r="H60" s="5">
        <v>0</v>
      </c>
    </row>
    <row r="61" spans="1:8" x14ac:dyDescent="0.3">
      <c r="A61" s="7" t="s">
        <v>183</v>
      </c>
      <c r="B61" s="26" t="s">
        <v>184</v>
      </c>
      <c r="C61" s="27">
        <v>600000</v>
      </c>
      <c r="D61" s="27">
        <v>0</v>
      </c>
      <c r="E61" s="27">
        <v>0</v>
      </c>
      <c r="F61" s="27">
        <v>0</v>
      </c>
      <c r="G61" s="27">
        <v>0</v>
      </c>
      <c r="H61" s="30">
        <v>0</v>
      </c>
    </row>
    <row r="62" spans="1:8" x14ac:dyDescent="0.3">
      <c r="A62" s="4" t="s">
        <v>21</v>
      </c>
      <c r="B62" s="2" t="s">
        <v>22</v>
      </c>
      <c r="C62" s="3">
        <v>5126322.1300000008</v>
      </c>
      <c r="D62" s="3">
        <v>5617206.1299999999</v>
      </c>
      <c r="E62" s="3">
        <v>3386486.0299999993</v>
      </c>
      <c r="F62" s="3">
        <v>2665300</v>
      </c>
      <c r="G62" s="3">
        <v>0</v>
      </c>
      <c r="H62" s="5">
        <v>2665300</v>
      </c>
    </row>
    <row r="63" spans="1:8" x14ac:dyDescent="0.3">
      <c r="A63" s="4" t="s">
        <v>25</v>
      </c>
      <c r="B63" s="2" t="s">
        <v>26</v>
      </c>
      <c r="C63" s="3">
        <v>20000</v>
      </c>
      <c r="D63" s="3">
        <v>20000</v>
      </c>
      <c r="E63" s="3">
        <v>0</v>
      </c>
      <c r="F63" s="3">
        <v>20000</v>
      </c>
      <c r="G63" s="3">
        <v>0</v>
      </c>
      <c r="H63" s="5">
        <v>20000</v>
      </c>
    </row>
    <row r="64" spans="1:8" x14ac:dyDescent="0.3">
      <c r="A64" s="4" t="s">
        <v>75</v>
      </c>
      <c r="B64" s="2" t="s">
        <v>76</v>
      </c>
      <c r="C64" s="3">
        <v>28834240</v>
      </c>
      <c r="D64" s="3">
        <v>31848240</v>
      </c>
      <c r="E64" s="3">
        <v>27905651.620000005</v>
      </c>
      <c r="F64" s="3">
        <v>27125000</v>
      </c>
      <c r="G64" s="3">
        <v>1700000</v>
      </c>
      <c r="H64" s="5">
        <v>28825000</v>
      </c>
    </row>
    <row r="65" spans="1:8" x14ac:dyDescent="0.3">
      <c r="A65" s="4" t="s">
        <v>77</v>
      </c>
      <c r="B65" s="2" t="s">
        <v>78</v>
      </c>
      <c r="C65" s="3">
        <v>17930000</v>
      </c>
      <c r="D65" s="3">
        <v>17092000</v>
      </c>
      <c r="E65" s="3">
        <v>7988684.5200000005</v>
      </c>
      <c r="F65" s="3">
        <v>3530000</v>
      </c>
      <c r="G65" s="3">
        <v>7240000</v>
      </c>
      <c r="H65" s="5">
        <v>10770000</v>
      </c>
    </row>
    <row r="66" spans="1:8" x14ac:dyDescent="0.3">
      <c r="A66" s="4" t="s">
        <v>79</v>
      </c>
      <c r="B66" s="2" t="s">
        <v>80</v>
      </c>
      <c r="C66" s="3">
        <v>115000</v>
      </c>
      <c r="D66" s="3">
        <v>200000</v>
      </c>
      <c r="E66" s="3">
        <v>164029.19</v>
      </c>
      <c r="F66" s="3">
        <v>411000</v>
      </c>
      <c r="G66" s="3">
        <v>0</v>
      </c>
      <c r="H66" s="5">
        <v>411000</v>
      </c>
    </row>
    <row r="67" spans="1:8" x14ac:dyDescent="0.3">
      <c r="A67" s="4" t="s">
        <v>27</v>
      </c>
      <c r="B67" s="2" t="s">
        <v>28</v>
      </c>
      <c r="C67" s="3">
        <v>377000</v>
      </c>
      <c r="D67" s="3">
        <v>377000</v>
      </c>
      <c r="E67" s="3">
        <v>175278.5</v>
      </c>
      <c r="F67" s="3">
        <v>367000</v>
      </c>
      <c r="G67" s="3">
        <v>0</v>
      </c>
      <c r="H67" s="5">
        <v>367000</v>
      </c>
    </row>
    <row r="68" spans="1:8" x14ac:dyDescent="0.3">
      <c r="A68" s="4" t="s">
        <v>81</v>
      </c>
      <c r="B68" s="2" t="s">
        <v>82</v>
      </c>
      <c r="C68" s="3">
        <v>650000</v>
      </c>
      <c r="D68" s="3">
        <v>925000</v>
      </c>
      <c r="E68" s="3">
        <v>858405.27</v>
      </c>
      <c r="F68" s="3">
        <v>750000</v>
      </c>
      <c r="G68" s="3">
        <v>0</v>
      </c>
      <c r="H68" s="5">
        <v>750000</v>
      </c>
    </row>
    <row r="69" spans="1:8" x14ac:dyDescent="0.3">
      <c r="A69" s="4" t="s">
        <v>83</v>
      </c>
      <c r="B69" s="2" t="s">
        <v>84</v>
      </c>
      <c r="C69" s="3">
        <v>2100000</v>
      </c>
      <c r="D69" s="3">
        <v>2530000</v>
      </c>
      <c r="E69" s="3">
        <v>1666666</v>
      </c>
      <c r="F69" s="3">
        <v>2500000</v>
      </c>
      <c r="G69" s="3">
        <v>0</v>
      </c>
      <c r="H69" s="5">
        <v>2500000</v>
      </c>
    </row>
    <row r="70" spans="1:8" x14ac:dyDescent="0.3">
      <c r="A70" s="4" t="s">
        <v>85</v>
      </c>
      <c r="B70" s="2" t="s">
        <v>86</v>
      </c>
      <c r="C70" s="3">
        <v>72000</v>
      </c>
      <c r="D70" s="3">
        <v>72000</v>
      </c>
      <c r="E70" s="3">
        <v>30184</v>
      </c>
      <c r="F70" s="3">
        <v>80000</v>
      </c>
      <c r="G70" s="3">
        <v>0</v>
      </c>
      <c r="H70" s="5">
        <v>80000</v>
      </c>
    </row>
    <row r="71" spans="1:8" x14ac:dyDescent="0.3">
      <c r="A71" s="4" t="s">
        <v>87</v>
      </c>
      <c r="B71" s="2" t="s">
        <v>88</v>
      </c>
      <c r="C71" s="3">
        <v>905000</v>
      </c>
      <c r="D71" s="3">
        <v>905000</v>
      </c>
      <c r="E71" s="3">
        <v>496586.15</v>
      </c>
      <c r="F71" s="3">
        <v>930000</v>
      </c>
      <c r="G71" s="3">
        <v>0</v>
      </c>
      <c r="H71" s="5">
        <v>930000</v>
      </c>
    </row>
    <row r="72" spans="1:8" x14ac:dyDescent="0.3">
      <c r="A72" s="4" t="s">
        <v>89</v>
      </c>
      <c r="B72" s="2" t="s">
        <v>90</v>
      </c>
      <c r="C72" s="3">
        <v>1800000</v>
      </c>
      <c r="D72" s="3">
        <v>1610000</v>
      </c>
      <c r="E72" s="3">
        <v>648487.39</v>
      </c>
      <c r="F72" s="3">
        <v>0</v>
      </c>
      <c r="G72" s="3">
        <v>700000</v>
      </c>
      <c r="H72" s="5">
        <v>700000</v>
      </c>
    </row>
    <row r="73" spans="1:8" x14ac:dyDescent="0.3">
      <c r="A73" s="4" t="s">
        <v>91</v>
      </c>
      <c r="B73" s="2" t="s">
        <v>92</v>
      </c>
      <c r="C73" s="3">
        <v>550000</v>
      </c>
      <c r="D73" s="3">
        <v>606000</v>
      </c>
      <c r="E73" s="3">
        <v>555874</v>
      </c>
      <c r="F73" s="3">
        <v>70000</v>
      </c>
      <c r="G73" s="3">
        <v>500000</v>
      </c>
      <c r="H73" s="5">
        <v>570000</v>
      </c>
    </row>
    <row r="74" spans="1:8" x14ac:dyDescent="0.3">
      <c r="A74" s="4" t="s">
        <v>93</v>
      </c>
      <c r="B74" s="2" t="s">
        <v>94</v>
      </c>
      <c r="C74" s="3">
        <v>330000</v>
      </c>
      <c r="D74" s="3">
        <v>330000</v>
      </c>
      <c r="E74" s="3">
        <v>255625</v>
      </c>
      <c r="F74" s="3">
        <v>330000</v>
      </c>
      <c r="G74" s="3">
        <v>0</v>
      </c>
      <c r="H74" s="5">
        <v>330000</v>
      </c>
    </row>
    <row r="75" spans="1:8" x14ac:dyDescent="0.3">
      <c r="A75" s="4" t="s">
        <v>95</v>
      </c>
      <c r="B75" s="2" t="s">
        <v>96</v>
      </c>
      <c r="C75" s="3">
        <v>4838458</v>
      </c>
      <c r="D75" s="3">
        <v>6144067</v>
      </c>
      <c r="E75" s="3">
        <v>4886050.1099999994</v>
      </c>
      <c r="F75" s="3">
        <v>5256365</v>
      </c>
      <c r="G75" s="3">
        <v>0</v>
      </c>
      <c r="H75" s="5">
        <v>5256365</v>
      </c>
    </row>
    <row r="76" spans="1:8" x14ac:dyDescent="0.3">
      <c r="A76" s="4" t="s">
        <v>29</v>
      </c>
      <c r="B76" s="2" t="s">
        <v>30</v>
      </c>
      <c r="C76" s="3">
        <v>31156265</v>
      </c>
      <c r="D76" s="3">
        <v>37827438.5</v>
      </c>
      <c r="E76" s="3">
        <v>33055457.890000004</v>
      </c>
      <c r="F76" s="3">
        <v>12632886</v>
      </c>
      <c r="G76" s="3">
        <v>0</v>
      </c>
      <c r="H76" s="5">
        <v>12632886</v>
      </c>
    </row>
    <row r="77" spans="1:8" x14ac:dyDescent="0.3">
      <c r="A77" s="4" t="s">
        <v>97</v>
      </c>
      <c r="B77" s="2" t="s">
        <v>98</v>
      </c>
      <c r="C77" s="3">
        <v>5000</v>
      </c>
      <c r="D77" s="3">
        <v>5000</v>
      </c>
      <c r="E77" s="3">
        <v>2512</v>
      </c>
      <c r="F77" s="3">
        <v>5000</v>
      </c>
      <c r="G77" s="3">
        <v>0</v>
      </c>
      <c r="H77" s="5">
        <v>5000</v>
      </c>
    </row>
    <row r="78" spans="1:8" x14ac:dyDescent="0.3">
      <c r="A78" s="4" t="s">
        <v>99</v>
      </c>
      <c r="B78" s="2" t="s">
        <v>100</v>
      </c>
      <c r="C78" s="3">
        <v>3414198</v>
      </c>
      <c r="D78" s="3">
        <v>3254198</v>
      </c>
      <c r="E78" s="3">
        <v>2510005.6</v>
      </c>
      <c r="F78" s="3">
        <v>2691336</v>
      </c>
      <c r="G78" s="3">
        <v>800000</v>
      </c>
      <c r="H78" s="5">
        <v>3491336</v>
      </c>
    </row>
    <row r="79" spans="1:8" x14ac:dyDescent="0.3">
      <c r="A79" s="7" t="s">
        <v>185</v>
      </c>
      <c r="B79" s="2" t="s">
        <v>186</v>
      </c>
      <c r="C79" s="3">
        <v>0</v>
      </c>
      <c r="D79" s="3">
        <v>12000</v>
      </c>
      <c r="E79" s="3">
        <v>12000</v>
      </c>
      <c r="F79" s="3">
        <v>0</v>
      </c>
      <c r="G79" s="3">
        <v>0</v>
      </c>
      <c r="H79" s="5">
        <v>0</v>
      </c>
    </row>
    <row r="80" spans="1:8" x14ac:dyDescent="0.3">
      <c r="A80" s="4" t="s">
        <v>101</v>
      </c>
      <c r="B80" s="2" t="s">
        <v>102</v>
      </c>
      <c r="C80" s="3">
        <v>300000</v>
      </c>
      <c r="D80" s="3">
        <v>300000</v>
      </c>
      <c r="E80" s="3">
        <v>230000</v>
      </c>
      <c r="F80" s="3">
        <v>300000</v>
      </c>
      <c r="G80" s="3">
        <v>0</v>
      </c>
      <c r="H80" s="5">
        <v>300000</v>
      </c>
    </row>
    <row r="81" spans="1:8" x14ac:dyDescent="0.3">
      <c r="A81" s="4" t="s">
        <v>103</v>
      </c>
      <c r="B81" s="2" t="s">
        <v>104</v>
      </c>
      <c r="C81" s="3">
        <v>11197641</v>
      </c>
      <c r="D81" s="3">
        <v>11245641</v>
      </c>
      <c r="E81" s="3">
        <v>9308530</v>
      </c>
      <c r="F81" s="3">
        <v>11462904</v>
      </c>
      <c r="G81" s="3">
        <v>0</v>
      </c>
      <c r="H81" s="5">
        <v>11462904</v>
      </c>
    </row>
    <row r="82" spans="1:8" x14ac:dyDescent="0.3">
      <c r="A82" s="7" t="s">
        <v>187</v>
      </c>
      <c r="B82" s="2" t="s">
        <v>188</v>
      </c>
      <c r="C82" s="3">
        <v>0</v>
      </c>
      <c r="D82" s="3">
        <v>30000</v>
      </c>
      <c r="E82" s="3">
        <v>30000</v>
      </c>
      <c r="F82" s="3">
        <v>0</v>
      </c>
      <c r="G82" s="3">
        <v>0</v>
      </c>
      <c r="H82" s="5">
        <v>0</v>
      </c>
    </row>
    <row r="83" spans="1:8" x14ac:dyDescent="0.3">
      <c r="A83" s="4" t="s">
        <v>105</v>
      </c>
      <c r="B83" s="2" t="s">
        <v>106</v>
      </c>
      <c r="C83" s="3">
        <v>1800000</v>
      </c>
      <c r="D83" s="3">
        <v>1879000</v>
      </c>
      <c r="E83" s="3">
        <v>17079</v>
      </c>
      <c r="F83" s="3">
        <v>200000</v>
      </c>
      <c r="G83" s="3">
        <v>0</v>
      </c>
      <c r="H83" s="5">
        <v>200000</v>
      </c>
    </row>
    <row r="84" spans="1:8" x14ac:dyDescent="0.3">
      <c r="A84" s="7" t="s">
        <v>189</v>
      </c>
      <c r="B84" s="2" t="s">
        <v>190</v>
      </c>
      <c r="C84" s="3">
        <v>0</v>
      </c>
      <c r="D84" s="3">
        <v>30000</v>
      </c>
      <c r="E84" s="3">
        <v>30000</v>
      </c>
      <c r="F84" s="3">
        <v>0</v>
      </c>
      <c r="G84" s="3">
        <v>0</v>
      </c>
      <c r="H84" s="5">
        <v>0</v>
      </c>
    </row>
    <row r="85" spans="1:8" x14ac:dyDescent="0.3">
      <c r="A85" s="4" t="s">
        <v>31</v>
      </c>
      <c r="B85" s="2" t="s">
        <v>32</v>
      </c>
      <c r="C85" s="3">
        <v>18505608</v>
      </c>
      <c r="D85" s="3">
        <v>35430908</v>
      </c>
      <c r="E85" s="3">
        <v>15631740.409999998</v>
      </c>
      <c r="F85" s="3">
        <v>4516000</v>
      </c>
      <c r="G85" s="3">
        <v>35900000</v>
      </c>
      <c r="H85" s="5">
        <v>40416000</v>
      </c>
    </row>
    <row r="86" spans="1:8" x14ac:dyDescent="0.3">
      <c r="A86" s="4" t="s">
        <v>107</v>
      </c>
      <c r="B86" s="2" t="s">
        <v>108</v>
      </c>
      <c r="C86" s="3">
        <v>450000</v>
      </c>
      <c r="D86" s="3">
        <v>540000</v>
      </c>
      <c r="E86" s="3">
        <v>34304</v>
      </c>
      <c r="F86" s="3">
        <v>50000</v>
      </c>
      <c r="G86" s="3">
        <v>0</v>
      </c>
      <c r="H86" s="5">
        <v>50000</v>
      </c>
    </row>
    <row r="87" spans="1:8" x14ac:dyDescent="0.3">
      <c r="A87" s="4" t="s">
        <v>33</v>
      </c>
      <c r="B87" s="2" t="s">
        <v>34</v>
      </c>
      <c r="C87" s="3">
        <v>2206000</v>
      </c>
      <c r="D87" s="3">
        <v>2206000</v>
      </c>
      <c r="E87" s="3">
        <v>1205006</v>
      </c>
      <c r="F87" s="3">
        <v>1206000</v>
      </c>
      <c r="G87" s="3">
        <v>500000</v>
      </c>
      <c r="H87" s="5">
        <v>1706000</v>
      </c>
    </row>
    <row r="88" spans="1:8" x14ac:dyDescent="0.3">
      <c r="A88" s="4" t="s">
        <v>109</v>
      </c>
      <c r="B88" s="2" t="s">
        <v>110</v>
      </c>
      <c r="C88" s="3">
        <v>17589517</v>
      </c>
      <c r="D88" s="3">
        <v>17959517</v>
      </c>
      <c r="E88" s="3">
        <v>15027910</v>
      </c>
      <c r="F88" s="3">
        <v>18351027</v>
      </c>
      <c r="G88" s="3">
        <v>0</v>
      </c>
      <c r="H88" s="5">
        <v>18351027</v>
      </c>
    </row>
    <row r="89" spans="1:8" x14ac:dyDescent="0.3">
      <c r="A89" s="4" t="s">
        <v>111</v>
      </c>
      <c r="B89" s="2" t="s">
        <v>112</v>
      </c>
      <c r="C89" s="3">
        <v>397500</v>
      </c>
      <c r="D89" s="3">
        <v>491950</v>
      </c>
      <c r="E89" s="3">
        <v>354720</v>
      </c>
      <c r="F89" s="3">
        <v>397500</v>
      </c>
      <c r="G89" s="3">
        <v>0</v>
      </c>
      <c r="H89" s="5">
        <v>397500</v>
      </c>
    </row>
    <row r="90" spans="1:8" x14ac:dyDescent="0.3">
      <c r="A90" s="4" t="s">
        <v>35</v>
      </c>
      <c r="B90" s="2" t="s">
        <v>36</v>
      </c>
      <c r="C90" s="3">
        <v>14508000</v>
      </c>
      <c r="D90" s="3">
        <v>15193000</v>
      </c>
      <c r="E90" s="3">
        <v>5070702</v>
      </c>
      <c r="F90" s="3">
        <v>3838000</v>
      </c>
      <c r="G90" s="3">
        <v>44760000</v>
      </c>
      <c r="H90" s="5">
        <v>48598000</v>
      </c>
    </row>
    <row r="91" spans="1:8" x14ac:dyDescent="0.3">
      <c r="A91" s="4" t="s">
        <v>113</v>
      </c>
      <c r="B91" s="2" t="s">
        <v>114</v>
      </c>
      <c r="C91" s="3">
        <v>10407340</v>
      </c>
      <c r="D91" s="3">
        <v>10739960</v>
      </c>
      <c r="E91" s="3">
        <v>7629820</v>
      </c>
      <c r="F91" s="3">
        <v>4568339</v>
      </c>
      <c r="G91" s="3">
        <v>1960000</v>
      </c>
      <c r="H91" s="5">
        <v>6528339</v>
      </c>
    </row>
    <row r="92" spans="1:8" x14ac:dyDescent="0.3">
      <c r="A92" s="4" t="s">
        <v>115</v>
      </c>
      <c r="B92" s="2" t="s">
        <v>116</v>
      </c>
      <c r="C92" s="3">
        <v>10702500</v>
      </c>
      <c r="D92" s="3">
        <v>12351201</v>
      </c>
      <c r="E92" s="3">
        <v>9676610</v>
      </c>
      <c r="F92" s="3">
        <v>10623320</v>
      </c>
      <c r="G92" s="3">
        <v>0</v>
      </c>
      <c r="H92" s="5">
        <v>10623320</v>
      </c>
    </row>
    <row r="93" spans="1:8" x14ac:dyDescent="0.3">
      <c r="A93" s="4" t="s">
        <v>37</v>
      </c>
      <c r="B93" s="2" t="s">
        <v>38</v>
      </c>
      <c r="C93" s="3">
        <v>53129000</v>
      </c>
      <c r="D93" s="3">
        <v>51773990</v>
      </c>
      <c r="E93" s="3">
        <v>38674500</v>
      </c>
      <c r="F93" s="3">
        <v>43729000</v>
      </c>
      <c r="G93" s="3">
        <v>8240000</v>
      </c>
      <c r="H93" s="5">
        <v>51969000</v>
      </c>
    </row>
    <row r="94" spans="1:8" x14ac:dyDescent="0.3">
      <c r="A94" s="4" t="s">
        <v>39</v>
      </c>
      <c r="B94" s="2" t="s">
        <v>40</v>
      </c>
      <c r="C94" s="3">
        <v>5740000</v>
      </c>
      <c r="D94" s="3">
        <v>4402400</v>
      </c>
      <c r="E94" s="3">
        <v>2499860</v>
      </c>
      <c r="F94" s="3">
        <v>3835000</v>
      </c>
      <c r="G94" s="3">
        <v>487000</v>
      </c>
      <c r="H94" s="5">
        <v>4322000</v>
      </c>
    </row>
    <row r="95" spans="1:8" x14ac:dyDescent="0.3">
      <c r="A95" s="4" t="s">
        <v>117</v>
      </c>
      <c r="B95" s="2" t="s">
        <v>118</v>
      </c>
      <c r="C95" s="3">
        <v>2800000</v>
      </c>
      <c r="D95" s="3">
        <v>3063000</v>
      </c>
      <c r="E95" s="3">
        <v>2562910</v>
      </c>
      <c r="F95" s="3">
        <v>500000</v>
      </c>
      <c r="G95" s="3">
        <v>2450000</v>
      </c>
      <c r="H95" s="5">
        <v>2950000</v>
      </c>
    </row>
    <row r="96" spans="1:8" x14ac:dyDescent="0.3">
      <c r="A96" s="4" t="s">
        <v>119</v>
      </c>
      <c r="B96" s="2" t="s">
        <v>120</v>
      </c>
      <c r="C96" s="3">
        <v>5920000</v>
      </c>
      <c r="D96" s="3">
        <v>5920000</v>
      </c>
      <c r="E96" s="3">
        <v>37982700</v>
      </c>
      <c r="F96" s="3">
        <v>5710000</v>
      </c>
      <c r="G96" s="3">
        <v>0</v>
      </c>
      <c r="H96" s="5">
        <v>5710000</v>
      </c>
    </row>
    <row r="97" spans="1:8" x14ac:dyDescent="0.3">
      <c r="A97" s="4" t="s">
        <v>41</v>
      </c>
      <c r="B97" s="2" t="s">
        <v>42</v>
      </c>
      <c r="C97" s="3">
        <v>1115000</v>
      </c>
      <c r="D97" s="3">
        <v>1798340</v>
      </c>
      <c r="E97" s="3">
        <v>94716000</v>
      </c>
      <c r="F97" s="3">
        <v>989000</v>
      </c>
      <c r="G97" s="3">
        <v>0</v>
      </c>
      <c r="H97" s="5">
        <v>989000</v>
      </c>
    </row>
    <row r="98" spans="1:8" x14ac:dyDescent="0.3">
      <c r="A98" s="4" t="s">
        <v>43</v>
      </c>
      <c r="B98" s="2" t="s">
        <v>44</v>
      </c>
      <c r="C98" s="3">
        <v>200000</v>
      </c>
      <c r="D98" s="3">
        <v>200000</v>
      </c>
      <c r="E98" s="3">
        <v>0</v>
      </c>
      <c r="F98" s="3">
        <v>300000</v>
      </c>
      <c r="G98" s="3">
        <v>0</v>
      </c>
      <c r="H98" s="5">
        <v>300000</v>
      </c>
    </row>
    <row r="99" spans="1:8" x14ac:dyDescent="0.3">
      <c r="A99" s="4" t="s">
        <v>121</v>
      </c>
      <c r="B99" s="2" t="s">
        <v>122</v>
      </c>
      <c r="C99" s="3">
        <v>1300000</v>
      </c>
      <c r="D99" s="3">
        <v>1016700</v>
      </c>
      <c r="E99" s="3">
        <v>231810</v>
      </c>
      <c r="F99" s="3">
        <v>2900000</v>
      </c>
      <c r="G99" s="3">
        <v>0</v>
      </c>
      <c r="H99" s="5">
        <v>2900000</v>
      </c>
    </row>
    <row r="100" spans="1:8" x14ac:dyDescent="0.3">
      <c r="A100" s="4" t="s">
        <v>45</v>
      </c>
      <c r="B100" s="2" t="s">
        <v>46</v>
      </c>
      <c r="C100" s="3">
        <v>14112600</v>
      </c>
      <c r="D100" s="3">
        <v>11815710</v>
      </c>
      <c r="E100" s="3">
        <v>2094000</v>
      </c>
      <c r="F100" s="3">
        <v>2934640</v>
      </c>
      <c r="G100" s="3">
        <v>9650000</v>
      </c>
      <c r="H100" s="5">
        <v>12584640</v>
      </c>
    </row>
    <row r="101" spans="1:8" x14ac:dyDescent="0.3">
      <c r="A101" s="4" t="s">
        <v>123</v>
      </c>
      <c r="B101" s="2" t="s">
        <v>124</v>
      </c>
      <c r="C101" s="3">
        <v>300000</v>
      </c>
      <c r="D101" s="3">
        <v>460000</v>
      </c>
      <c r="E101" s="3">
        <v>310000</v>
      </c>
      <c r="F101" s="3">
        <v>20000</v>
      </c>
      <c r="G101" s="3">
        <v>300000</v>
      </c>
      <c r="H101" s="5">
        <v>320000</v>
      </c>
    </row>
    <row r="102" spans="1:8" x14ac:dyDescent="0.3">
      <c r="A102" s="4" t="s">
        <v>125</v>
      </c>
      <c r="B102" s="2" t="s">
        <v>126</v>
      </c>
      <c r="C102" s="3">
        <v>121000</v>
      </c>
      <c r="D102" s="3">
        <v>121000</v>
      </c>
      <c r="E102" s="3">
        <v>65680</v>
      </c>
      <c r="F102" s="3">
        <v>100500</v>
      </c>
      <c r="G102" s="3">
        <v>0</v>
      </c>
      <c r="H102" s="5">
        <v>100500</v>
      </c>
    </row>
    <row r="103" spans="1:8" x14ac:dyDescent="0.3">
      <c r="A103" s="4" t="s">
        <v>47</v>
      </c>
      <c r="B103" s="2" t="s">
        <v>48</v>
      </c>
      <c r="C103" s="3">
        <v>24477500</v>
      </c>
      <c r="D103" s="3">
        <v>25990930</v>
      </c>
      <c r="E103" s="3">
        <v>16533190</v>
      </c>
      <c r="F103" s="3">
        <v>25346500</v>
      </c>
      <c r="G103" s="3">
        <v>0</v>
      </c>
      <c r="H103" s="5">
        <v>25346500</v>
      </c>
    </row>
    <row r="104" spans="1:8" x14ac:dyDescent="0.3">
      <c r="A104" s="4" t="s">
        <v>49</v>
      </c>
      <c r="B104" s="2" t="s">
        <v>50</v>
      </c>
      <c r="C104" s="3">
        <v>3000000</v>
      </c>
      <c r="D104" s="3">
        <v>5403610</v>
      </c>
      <c r="E104" s="3">
        <v>21619400</v>
      </c>
      <c r="F104" s="3">
        <v>3000000</v>
      </c>
      <c r="G104" s="3">
        <v>0</v>
      </c>
      <c r="H104" s="5">
        <v>3000000</v>
      </c>
    </row>
    <row r="105" spans="1:8" x14ac:dyDescent="0.3">
      <c r="A105" s="4" t="s">
        <v>51</v>
      </c>
      <c r="B105" s="2" t="s">
        <v>52</v>
      </c>
      <c r="C105" s="3">
        <v>1100000</v>
      </c>
      <c r="D105" s="3">
        <v>1460000</v>
      </c>
      <c r="E105" s="3">
        <v>10559300</v>
      </c>
      <c r="F105" s="3">
        <v>1450000</v>
      </c>
      <c r="G105" s="3">
        <v>0</v>
      </c>
      <c r="H105" s="5">
        <v>1450000</v>
      </c>
    </row>
    <row r="106" spans="1:8" x14ac:dyDescent="0.3">
      <c r="A106" s="4" t="s">
        <v>127</v>
      </c>
      <c r="B106" s="2" t="s">
        <v>128</v>
      </c>
      <c r="C106" s="3">
        <v>5000</v>
      </c>
      <c r="D106" s="3">
        <v>5000</v>
      </c>
      <c r="E106" s="3">
        <v>0</v>
      </c>
      <c r="F106" s="3">
        <v>5000</v>
      </c>
      <c r="G106" s="3">
        <v>0</v>
      </c>
      <c r="H106" s="5">
        <v>5000</v>
      </c>
    </row>
    <row r="107" spans="1:8" x14ac:dyDescent="0.3">
      <c r="A107" s="7" t="s">
        <v>191</v>
      </c>
      <c r="B107" s="2" t="s">
        <v>192</v>
      </c>
      <c r="C107" s="3">
        <v>0</v>
      </c>
      <c r="D107" s="3">
        <v>95000</v>
      </c>
      <c r="E107" s="3">
        <v>95000</v>
      </c>
      <c r="F107" s="3">
        <v>0</v>
      </c>
      <c r="G107" s="3">
        <v>0</v>
      </c>
      <c r="H107" s="5">
        <v>0</v>
      </c>
    </row>
    <row r="108" spans="1:8" x14ac:dyDescent="0.3">
      <c r="A108" s="4" t="s">
        <v>129</v>
      </c>
      <c r="B108" s="2" t="s">
        <v>130</v>
      </c>
      <c r="C108" s="3">
        <v>198000</v>
      </c>
      <c r="D108" s="3">
        <v>251020</v>
      </c>
      <c r="E108" s="3">
        <v>1923700</v>
      </c>
      <c r="F108" s="3">
        <v>298000</v>
      </c>
      <c r="G108" s="3">
        <v>0</v>
      </c>
      <c r="H108" s="5">
        <v>298000</v>
      </c>
    </row>
    <row r="109" spans="1:8" x14ac:dyDescent="0.3">
      <c r="A109" s="4" t="s">
        <v>131</v>
      </c>
      <c r="B109" s="2" t="s">
        <v>132</v>
      </c>
      <c r="C109" s="3">
        <v>47000</v>
      </c>
      <c r="D109" s="3">
        <v>47000</v>
      </c>
      <c r="E109" s="3">
        <v>0</v>
      </c>
      <c r="F109" s="3">
        <v>47000</v>
      </c>
      <c r="G109" s="3">
        <v>0</v>
      </c>
      <c r="H109" s="5">
        <v>47000</v>
      </c>
    </row>
    <row r="110" spans="1:8" x14ac:dyDescent="0.3">
      <c r="A110" s="4" t="s">
        <v>133</v>
      </c>
      <c r="B110" s="2" t="s">
        <v>134</v>
      </c>
      <c r="C110" s="3">
        <v>13855000</v>
      </c>
      <c r="D110" s="3">
        <v>13673000</v>
      </c>
      <c r="E110" s="3">
        <v>11383140</v>
      </c>
      <c r="F110" s="3">
        <v>12570000</v>
      </c>
      <c r="G110" s="3">
        <v>1700000</v>
      </c>
      <c r="H110" s="5">
        <v>14270000</v>
      </c>
    </row>
    <row r="111" spans="1:8" x14ac:dyDescent="0.3">
      <c r="A111" s="7" t="s">
        <v>193</v>
      </c>
      <c r="B111" s="2" t="s">
        <v>194</v>
      </c>
      <c r="C111" s="3">
        <v>20000</v>
      </c>
      <c r="D111" s="3">
        <v>20000</v>
      </c>
      <c r="E111" s="3">
        <v>9670</v>
      </c>
      <c r="F111" s="3">
        <v>0</v>
      </c>
      <c r="G111" s="3">
        <v>0</v>
      </c>
      <c r="H111" s="5">
        <v>0</v>
      </c>
    </row>
    <row r="112" spans="1:8" x14ac:dyDescent="0.3">
      <c r="A112" s="7" t="s">
        <v>195</v>
      </c>
      <c r="B112" s="2" t="s">
        <v>196</v>
      </c>
      <c r="C112" s="3">
        <v>760750</v>
      </c>
      <c r="D112" s="3">
        <v>760750</v>
      </c>
      <c r="E112" s="3">
        <v>760750</v>
      </c>
      <c r="F112" s="3">
        <v>0</v>
      </c>
      <c r="G112" s="3">
        <v>0</v>
      </c>
      <c r="H112" s="5">
        <v>0</v>
      </c>
    </row>
    <row r="113" spans="1:8" x14ac:dyDescent="0.3">
      <c r="A113" s="4" t="s">
        <v>135</v>
      </c>
      <c r="B113" s="2" t="s">
        <v>136</v>
      </c>
      <c r="C113" s="3">
        <v>1410000</v>
      </c>
      <c r="D113" s="3">
        <v>1086000</v>
      </c>
      <c r="E113" s="3">
        <v>713300</v>
      </c>
      <c r="F113" s="3">
        <v>1415000</v>
      </c>
      <c r="G113" s="3">
        <v>0</v>
      </c>
      <c r="H113" s="5">
        <v>1415000</v>
      </c>
    </row>
    <row r="114" spans="1:8" x14ac:dyDescent="0.3">
      <c r="A114" s="4" t="s">
        <v>137</v>
      </c>
      <c r="B114" s="2" t="s">
        <v>138</v>
      </c>
      <c r="C114" s="3">
        <v>140000</v>
      </c>
      <c r="D114" s="3">
        <v>140000</v>
      </c>
      <c r="E114" s="3">
        <v>72250</v>
      </c>
      <c r="F114" s="3">
        <v>140000</v>
      </c>
      <c r="G114" s="3">
        <v>500000</v>
      </c>
      <c r="H114" s="5">
        <v>640000</v>
      </c>
    </row>
    <row r="115" spans="1:8" x14ac:dyDescent="0.3">
      <c r="A115" s="4" t="s">
        <v>139</v>
      </c>
      <c r="B115" s="2" t="s">
        <v>140</v>
      </c>
      <c r="C115" s="3">
        <v>155000</v>
      </c>
      <c r="D115" s="3">
        <v>155000</v>
      </c>
      <c r="E115" s="3">
        <v>70640</v>
      </c>
      <c r="F115" s="3">
        <v>155000</v>
      </c>
      <c r="G115" s="3">
        <v>0</v>
      </c>
      <c r="H115" s="5">
        <v>155000</v>
      </c>
    </row>
    <row r="116" spans="1:8" x14ac:dyDescent="0.3">
      <c r="A116" s="4" t="s">
        <v>141</v>
      </c>
      <c r="B116" s="2" t="s">
        <v>142</v>
      </c>
      <c r="C116" s="3">
        <v>10000</v>
      </c>
      <c r="D116" s="3">
        <v>10000</v>
      </c>
      <c r="E116" s="3">
        <v>0</v>
      </c>
      <c r="F116" s="3">
        <v>10000</v>
      </c>
      <c r="G116" s="3">
        <v>0</v>
      </c>
      <c r="H116" s="5">
        <v>10000</v>
      </c>
    </row>
    <row r="117" spans="1:8" x14ac:dyDescent="0.3">
      <c r="A117" s="4" t="s">
        <v>143</v>
      </c>
      <c r="B117" s="2" t="s">
        <v>144</v>
      </c>
      <c r="C117" s="3">
        <v>700000</v>
      </c>
      <c r="D117" s="3">
        <v>700000</v>
      </c>
      <c r="E117" s="3">
        <v>250000</v>
      </c>
      <c r="F117" s="3">
        <v>700000</v>
      </c>
      <c r="G117" s="3">
        <v>0</v>
      </c>
      <c r="H117" s="5">
        <v>700000</v>
      </c>
    </row>
    <row r="118" spans="1:8" x14ac:dyDescent="0.3">
      <c r="A118" s="4" t="s">
        <v>53</v>
      </c>
      <c r="B118" s="2" t="s">
        <v>54</v>
      </c>
      <c r="C118" s="3">
        <v>790120</v>
      </c>
      <c r="D118" s="3">
        <v>790120</v>
      </c>
      <c r="E118" s="3">
        <v>626340</v>
      </c>
      <c r="F118" s="3">
        <v>929612</v>
      </c>
      <c r="G118" s="3">
        <v>0</v>
      </c>
      <c r="H118" s="5">
        <v>929612</v>
      </c>
    </row>
    <row r="119" spans="1:8" x14ac:dyDescent="0.3">
      <c r="A119" s="4" t="s">
        <v>145</v>
      </c>
      <c r="B119" s="2" t="s">
        <v>146</v>
      </c>
      <c r="C119" s="3">
        <v>1300000</v>
      </c>
      <c r="D119" s="3">
        <v>1300000</v>
      </c>
      <c r="E119" s="3">
        <v>1300000</v>
      </c>
      <c r="F119" s="3">
        <v>1300000</v>
      </c>
      <c r="G119" s="3">
        <v>0</v>
      </c>
      <c r="H119" s="5">
        <v>1300000</v>
      </c>
    </row>
    <row r="120" spans="1:8" x14ac:dyDescent="0.3">
      <c r="A120" s="4" t="s">
        <v>147</v>
      </c>
      <c r="B120" s="2" t="s">
        <v>148</v>
      </c>
      <c r="C120" s="3">
        <v>1900000</v>
      </c>
      <c r="D120" s="3">
        <v>1900000</v>
      </c>
      <c r="E120" s="3">
        <v>1900000</v>
      </c>
      <c r="F120" s="3">
        <v>1900000</v>
      </c>
      <c r="G120" s="3">
        <v>0</v>
      </c>
      <c r="H120" s="5">
        <v>1900000</v>
      </c>
    </row>
    <row r="121" spans="1:8" x14ac:dyDescent="0.3">
      <c r="A121" s="4" t="s">
        <v>149</v>
      </c>
      <c r="B121" s="2" t="s">
        <v>150</v>
      </c>
      <c r="C121" s="3">
        <v>130000</v>
      </c>
      <c r="D121" s="3">
        <v>130000</v>
      </c>
      <c r="E121" s="3">
        <v>130000</v>
      </c>
      <c r="F121" s="3">
        <v>130000</v>
      </c>
      <c r="G121" s="3">
        <v>0</v>
      </c>
      <c r="H121" s="5">
        <v>130000</v>
      </c>
    </row>
    <row r="122" spans="1:8" x14ac:dyDescent="0.3">
      <c r="A122" s="4" t="s">
        <v>151</v>
      </c>
      <c r="B122" s="2" t="s">
        <v>152</v>
      </c>
      <c r="C122" s="3">
        <v>40000</v>
      </c>
      <c r="D122" s="3">
        <v>40000</v>
      </c>
      <c r="E122" s="3">
        <v>40000</v>
      </c>
      <c r="F122" s="3">
        <v>40000</v>
      </c>
      <c r="G122" s="3">
        <v>0</v>
      </c>
      <c r="H122" s="5">
        <v>40000</v>
      </c>
    </row>
    <row r="123" spans="1:8" x14ac:dyDescent="0.3">
      <c r="A123" s="4" t="s">
        <v>153</v>
      </c>
      <c r="B123" s="2" t="s">
        <v>154</v>
      </c>
      <c r="C123" s="3">
        <v>40000</v>
      </c>
      <c r="D123" s="3">
        <v>40000</v>
      </c>
      <c r="E123" s="3">
        <v>40000</v>
      </c>
      <c r="F123" s="3">
        <v>40000</v>
      </c>
      <c r="G123" s="3">
        <v>0</v>
      </c>
      <c r="H123" s="5">
        <v>40000</v>
      </c>
    </row>
    <row r="124" spans="1:8" x14ac:dyDescent="0.3">
      <c r="A124" s="4" t="s">
        <v>155</v>
      </c>
      <c r="B124" s="2" t="s">
        <v>156</v>
      </c>
      <c r="C124" s="3">
        <v>90000</v>
      </c>
      <c r="D124" s="3">
        <v>90000</v>
      </c>
      <c r="E124" s="3">
        <v>90000</v>
      </c>
      <c r="F124" s="3">
        <v>90000</v>
      </c>
      <c r="G124" s="3">
        <v>0</v>
      </c>
      <c r="H124" s="5">
        <v>90000</v>
      </c>
    </row>
    <row r="125" spans="1:8" x14ac:dyDescent="0.3">
      <c r="A125" s="4" t="s">
        <v>55</v>
      </c>
      <c r="B125" s="2" t="s">
        <v>56</v>
      </c>
      <c r="C125" s="3">
        <v>10000</v>
      </c>
      <c r="D125" s="3">
        <v>10000</v>
      </c>
      <c r="E125" s="3">
        <v>0</v>
      </c>
      <c r="F125" s="3">
        <v>10000</v>
      </c>
      <c r="G125" s="3">
        <v>0</v>
      </c>
      <c r="H125" s="5">
        <v>10000</v>
      </c>
    </row>
    <row r="126" spans="1:8" x14ac:dyDescent="0.3">
      <c r="A126" s="4" t="s">
        <v>157</v>
      </c>
      <c r="B126" s="2" t="s">
        <v>158</v>
      </c>
      <c r="C126" s="3">
        <v>9000</v>
      </c>
      <c r="D126" s="3">
        <v>9000</v>
      </c>
      <c r="E126" s="3">
        <v>0</v>
      </c>
      <c r="F126" s="3">
        <v>9000</v>
      </c>
      <c r="G126" s="3">
        <v>0</v>
      </c>
      <c r="H126" s="5">
        <v>9000</v>
      </c>
    </row>
    <row r="127" spans="1:8" x14ac:dyDescent="0.3">
      <c r="A127" s="4" t="s">
        <v>159</v>
      </c>
      <c r="B127" s="2" t="s">
        <v>160</v>
      </c>
      <c r="C127" s="3">
        <v>300000</v>
      </c>
      <c r="D127" s="3">
        <v>400000</v>
      </c>
      <c r="E127" s="3">
        <v>184390</v>
      </c>
      <c r="F127" s="3">
        <v>400000</v>
      </c>
      <c r="G127" s="3">
        <v>0</v>
      </c>
      <c r="H127" s="5">
        <v>400000</v>
      </c>
    </row>
    <row r="128" spans="1:8" x14ac:dyDescent="0.3">
      <c r="A128" s="7" t="s">
        <v>198</v>
      </c>
      <c r="B128" s="2" t="s">
        <v>197</v>
      </c>
      <c r="C128" s="3">
        <v>0</v>
      </c>
      <c r="D128" s="3">
        <v>680000</v>
      </c>
      <c r="E128" s="3">
        <v>680000</v>
      </c>
      <c r="F128" s="3">
        <v>0</v>
      </c>
      <c r="G128" s="3">
        <v>0</v>
      </c>
      <c r="H128" s="5">
        <v>0</v>
      </c>
    </row>
    <row r="129" spans="1:8" x14ac:dyDescent="0.3">
      <c r="A129" s="4" t="s">
        <v>57</v>
      </c>
      <c r="B129" s="2" t="s">
        <v>58</v>
      </c>
      <c r="C129" s="3">
        <v>17110480</v>
      </c>
      <c r="D129" s="3">
        <v>17664980</v>
      </c>
      <c r="E129" s="3">
        <v>13687870</v>
      </c>
      <c r="F129" s="3">
        <v>17115524</v>
      </c>
      <c r="G129" s="3">
        <v>800000</v>
      </c>
      <c r="H129" s="5">
        <v>17915524</v>
      </c>
    </row>
    <row r="130" spans="1:8" x14ac:dyDescent="0.3">
      <c r="A130" s="4" t="s">
        <v>161</v>
      </c>
      <c r="B130" s="2" t="s">
        <v>162</v>
      </c>
      <c r="C130" s="3">
        <v>3924030</v>
      </c>
      <c r="D130" s="3">
        <v>4194030</v>
      </c>
      <c r="E130" s="3">
        <v>3353440</v>
      </c>
      <c r="F130" s="3">
        <v>4110877.2</v>
      </c>
      <c r="G130" s="3">
        <v>5000000</v>
      </c>
      <c r="H130" s="5">
        <v>9110877.1999999993</v>
      </c>
    </row>
    <row r="131" spans="1:8" x14ac:dyDescent="0.3">
      <c r="A131" s="7" t="s">
        <v>200</v>
      </c>
      <c r="B131" s="2" t="s">
        <v>199</v>
      </c>
      <c r="C131" s="3">
        <v>0</v>
      </c>
      <c r="D131" s="3">
        <v>5000000</v>
      </c>
      <c r="E131" s="3">
        <v>0</v>
      </c>
      <c r="F131" s="3">
        <v>0</v>
      </c>
      <c r="G131" s="3">
        <v>0</v>
      </c>
      <c r="H131" s="5">
        <v>0</v>
      </c>
    </row>
    <row r="132" spans="1:8" x14ac:dyDescent="0.3">
      <c r="A132" s="4" t="s">
        <v>163</v>
      </c>
      <c r="B132" s="2" t="s">
        <v>164</v>
      </c>
      <c r="C132" s="3">
        <v>3237000</v>
      </c>
      <c r="D132" s="3">
        <v>3237000</v>
      </c>
      <c r="E132" s="3">
        <v>2855200</v>
      </c>
      <c r="F132" s="3">
        <v>3838600</v>
      </c>
      <c r="G132" s="3">
        <v>0</v>
      </c>
      <c r="H132" s="5">
        <v>3838600</v>
      </c>
    </row>
    <row r="133" spans="1:8" x14ac:dyDescent="0.3">
      <c r="A133" s="7" t="s">
        <v>201</v>
      </c>
      <c r="B133" s="2" t="s">
        <v>202</v>
      </c>
      <c r="C133" s="3">
        <v>0</v>
      </c>
      <c r="D133" s="3">
        <v>454000</v>
      </c>
      <c r="E133" s="3">
        <v>144420</v>
      </c>
      <c r="F133" s="3">
        <v>0</v>
      </c>
      <c r="G133" s="3">
        <v>0</v>
      </c>
      <c r="H133" s="5">
        <v>0</v>
      </c>
    </row>
    <row r="134" spans="1:8" x14ac:dyDescent="0.3">
      <c r="A134" s="4" t="s">
        <v>59</v>
      </c>
      <c r="B134" s="2" t="s">
        <v>60</v>
      </c>
      <c r="C134" s="3">
        <v>82556800</v>
      </c>
      <c r="D134" s="3">
        <v>94341250</v>
      </c>
      <c r="E134" s="3">
        <v>68829450</v>
      </c>
      <c r="F134" s="3">
        <v>86491856</v>
      </c>
      <c r="G134" s="3">
        <v>2624000</v>
      </c>
      <c r="H134" s="5">
        <v>89115856</v>
      </c>
    </row>
    <row r="135" spans="1:8" x14ac:dyDescent="0.3">
      <c r="A135" s="4" t="s">
        <v>61</v>
      </c>
      <c r="B135" s="2" t="s">
        <v>62</v>
      </c>
      <c r="C135" s="3">
        <v>135000</v>
      </c>
      <c r="D135" s="3">
        <v>135000</v>
      </c>
      <c r="E135" s="3">
        <v>92700</v>
      </c>
      <c r="F135" s="3">
        <v>135000</v>
      </c>
      <c r="G135" s="3">
        <v>0</v>
      </c>
      <c r="H135" s="5">
        <v>135000</v>
      </c>
    </row>
    <row r="136" spans="1:8" x14ac:dyDescent="0.3">
      <c r="A136" s="4" t="s">
        <v>165</v>
      </c>
      <c r="B136" s="2" t="s">
        <v>166</v>
      </c>
      <c r="C136" s="3">
        <v>1625000</v>
      </c>
      <c r="D136" s="3">
        <v>1755000</v>
      </c>
      <c r="E136" s="3">
        <v>1750440</v>
      </c>
      <c r="F136" s="3">
        <v>2500000</v>
      </c>
      <c r="G136" s="3">
        <v>0</v>
      </c>
      <c r="H136" s="5">
        <v>2500000</v>
      </c>
    </row>
    <row r="137" spans="1:8" x14ac:dyDescent="0.3">
      <c r="A137" s="7" t="s">
        <v>203</v>
      </c>
      <c r="B137" s="28" t="s">
        <v>204</v>
      </c>
      <c r="C137" s="3">
        <v>0</v>
      </c>
      <c r="D137" s="3">
        <v>0</v>
      </c>
      <c r="E137" s="29">
        <v>984921820</v>
      </c>
      <c r="F137" s="3">
        <v>0</v>
      </c>
      <c r="G137" s="3">
        <v>0</v>
      </c>
      <c r="H137" s="5">
        <v>0</v>
      </c>
    </row>
    <row r="138" spans="1:8" x14ac:dyDescent="0.3">
      <c r="A138" s="4" t="s">
        <v>167</v>
      </c>
      <c r="B138" s="2" t="s">
        <v>168</v>
      </c>
      <c r="C138" s="3">
        <v>11500000</v>
      </c>
      <c r="D138" s="3">
        <v>14232460</v>
      </c>
      <c r="E138" s="3">
        <v>13350500</v>
      </c>
      <c r="F138" s="3">
        <v>17000000</v>
      </c>
      <c r="G138" s="3">
        <v>0</v>
      </c>
      <c r="H138" s="5">
        <v>17000000</v>
      </c>
    </row>
    <row r="139" spans="1:8" x14ac:dyDescent="0.3">
      <c r="A139" s="7" t="s">
        <v>206</v>
      </c>
      <c r="B139" s="2" t="s">
        <v>205</v>
      </c>
      <c r="C139" s="3">
        <v>0</v>
      </c>
      <c r="D139" s="3">
        <v>162990</v>
      </c>
      <c r="E139" s="3">
        <v>162990</v>
      </c>
      <c r="F139" s="3">
        <v>0</v>
      </c>
      <c r="G139" s="3">
        <v>0</v>
      </c>
      <c r="H139" s="5">
        <v>0</v>
      </c>
    </row>
    <row r="140" spans="1:8" ht="15" thickBot="1" x14ac:dyDescent="0.35">
      <c r="A140" s="32" t="s">
        <v>63</v>
      </c>
      <c r="B140" s="17" t="s">
        <v>64</v>
      </c>
      <c r="C140" s="18">
        <v>0</v>
      </c>
      <c r="D140" s="18">
        <v>2000</v>
      </c>
      <c r="E140" s="18">
        <v>2000</v>
      </c>
      <c r="F140" s="18">
        <v>0</v>
      </c>
      <c r="G140" s="18">
        <v>0</v>
      </c>
      <c r="H140" s="19">
        <v>0</v>
      </c>
    </row>
    <row r="141" spans="1:8" s="1" customFormat="1" ht="15" thickBot="1" x14ac:dyDescent="0.35">
      <c r="A141" s="20" t="s">
        <v>207</v>
      </c>
      <c r="B141" s="21"/>
      <c r="C141" s="22">
        <f>SUM(C54:C140)</f>
        <v>444840869.13</v>
      </c>
      <c r="D141" s="22">
        <f t="shared" ref="D141:H141" si="1">SUM(D54:D140)</f>
        <v>497658606.63</v>
      </c>
      <c r="E141" s="22">
        <f t="shared" si="1"/>
        <v>1487987219.1399999</v>
      </c>
      <c r="F141" s="22">
        <f t="shared" si="1"/>
        <v>359812086.19999999</v>
      </c>
      <c r="G141" s="22">
        <f t="shared" si="1"/>
        <v>125951000</v>
      </c>
      <c r="H141" s="23">
        <f t="shared" si="1"/>
        <v>485763086.19999999</v>
      </c>
    </row>
  </sheetData>
  <mergeCells count="5">
    <mergeCell ref="A48:B48"/>
    <mergeCell ref="A3:H3"/>
    <mergeCell ref="A4:H4"/>
    <mergeCell ref="A51:H51"/>
    <mergeCell ref="A141:B1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Jancurová</dc:creator>
  <cp:lastModifiedBy>Zdeňka Jancurová</cp:lastModifiedBy>
  <dcterms:created xsi:type="dcterms:W3CDTF">2021-11-25T07:18:32Z</dcterms:created>
  <dcterms:modified xsi:type="dcterms:W3CDTF">2021-11-25T10:29:08Z</dcterms:modified>
</cp:coreProperties>
</file>